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Kpshg001\健保共有\5.全課共有\総務課\★★★★各種健診\1-春季女性(婦人)生活習慣病\令和8年度\Excel　HP用\"/>
    </mc:Choice>
  </mc:AlternateContent>
  <xr:revisionPtr revIDLastSave="0" documentId="13_ncr:1_{7A46D141-F13C-42A8-A554-1B3516D1DADD}" xr6:coauthVersionLast="47" xr6:coauthVersionMax="47" xr10:uidLastSave="{00000000-0000-0000-0000-000000000000}"/>
  <bookViews>
    <workbookView xWindow="1965" yWindow="285" windowWidth="24795" windowHeight="15090" tabRatio="750" xr2:uid="{00000000-000D-0000-FFFF-FFFF00000000}"/>
  </bookViews>
  <sheets>
    <sheet name="任継　申込書" sheetId="52" r:id="rId1"/>
    <sheet name="任意継続　入力例" sheetId="50" r:id="rId2"/>
    <sheet name="R8春会場一覧" sheetId="54" r:id="rId3"/>
  </sheets>
  <definedNames>
    <definedName name="_xlnm._FilterDatabase" localSheetId="2" hidden="1">'R8春会場一覧'!$A$4:$L$720</definedName>
    <definedName name="_xlnm._FilterDatabase" localSheetId="1" hidden="1">'任意継続　入力例'!$A$19:$BR$19</definedName>
    <definedName name="_xlnm._FilterDatabase" localSheetId="0" hidden="1">'任継　申込書'!$A$19:$BR$19</definedName>
    <definedName name="_xlnm.Print_Area" localSheetId="2">'R8春会場一覧'!$A$1:$I$720</definedName>
    <definedName name="_xlnm.Print_Area" localSheetId="1">'任意継続　入力例'!$A$1:$BI$57</definedName>
    <definedName name="_xlnm.Print_Area" localSheetId="0">'任継　申込書'!$A$1:$BI$57</definedName>
    <definedName name="_xlnm.Print_Titles" localSheetId="2">'R8春会場一覧'!$1:$2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0" i="52" l="1"/>
  <c r="BP49" i="52" l="1"/>
  <c r="BR48" i="52"/>
  <c r="BP48" i="52"/>
  <c r="BR47" i="52"/>
  <c r="BP47" i="52"/>
  <c r="BP46" i="52"/>
  <c r="BR45" i="52"/>
  <c r="BP45" i="52"/>
  <c r="BR44" i="52"/>
  <c r="BP44" i="52"/>
  <c r="BP43" i="52"/>
  <c r="BR42" i="52"/>
  <c r="BP42" i="52"/>
  <c r="BR41" i="52"/>
  <c r="BP41" i="52"/>
  <c r="BP40" i="52"/>
  <c r="BR39" i="52"/>
  <c r="BP39" i="52"/>
  <c r="BR38" i="52"/>
  <c r="BP38" i="52"/>
  <c r="BP37" i="52"/>
  <c r="BR36" i="52"/>
  <c r="BP36" i="52"/>
  <c r="BR35" i="52"/>
  <c r="BP35" i="52"/>
  <c r="BP34" i="52"/>
  <c r="BR33" i="52"/>
  <c r="BP33" i="52"/>
  <c r="BR32" i="52"/>
  <c r="BP32" i="52"/>
  <c r="BP31" i="52"/>
  <c r="BR30" i="52"/>
  <c r="BP30" i="52"/>
  <c r="BR29" i="52"/>
  <c r="BP29" i="52"/>
  <c r="BP28" i="52"/>
  <c r="BR27" i="52"/>
  <c r="BP27" i="52"/>
  <c r="BR26" i="52"/>
  <c r="BP26" i="52"/>
  <c r="BP25" i="52"/>
  <c r="BR24" i="52"/>
  <c r="BP24" i="52"/>
  <c r="BR23" i="52"/>
  <c r="BP23" i="52"/>
  <c r="BP22" i="52"/>
  <c r="BR21" i="52"/>
  <c r="BP21" i="52"/>
  <c r="BR20" i="52"/>
  <c r="BP20" i="52"/>
  <c r="AU47" i="52"/>
  <c r="AU44" i="52"/>
  <c r="AU41" i="52"/>
  <c r="AU38" i="52"/>
  <c r="AU35" i="52"/>
  <c r="AU32" i="52"/>
  <c r="AU29" i="52"/>
  <c r="AU26" i="52"/>
  <c r="AU23" i="52"/>
  <c r="BJ47" i="52" l="1"/>
  <c r="BJ44" i="52"/>
  <c r="BJ41" i="52"/>
  <c r="BJ38" i="52"/>
  <c r="BJ35" i="52"/>
  <c r="BJ32" i="52"/>
  <c r="BJ29" i="52"/>
  <c r="BJ26" i="52"/>
  <c r="BJ23" i="52"/>
  <c r="BJ20" i="52"/>
  <c r="BJ6" i="52"/>
  <c r="BJ3" i="52"/>
  <c r="BJ47" i="50"/>
  <c r="BJ44" i="50"/>
  <c r="BJ41" i="50"/>
  <c r="BJ38" i="50"/>
  <c r="BJ35" i="50"/>
  <c r="BJ32" i="50"/>
  <c r="BJ29" i="50"/>
  <c r="BJ26" i="50"/>
  <c r="BJ23" i="50"/>
  <c r="BJ20" i="50"/>
  <c r="BJ6" i="50"/>
  <c r="BJ3" i="50"/>
</calcChain>
</file>

<file path=xl/sharedStrings.xml><?xml version="1.0" encoding="utf-8"?>
<sst xmlns="http://schemas.openxmlformats.org/spreadsheetml/2006/main" count="7158" uniqueCount="1486">
  <si>
    <t>健保コード</t>
    <rPh sb="0" eb="2">
      <t>ケンポ</t>
    </rPh>
    <phoneticPr fontId="2"/>
  </si>
  <si>
    <t>１３－６００</t>
    <phoneticPr fontId="2"/>
  </si>
  <si>
    <t>　〒130-8553  東京都墨田区両国4-30-7    　ＴＥＬ ０３-３６３４-５１５１</t>
    <rPh sb="15" eb="17">
      <t>スミダ</t>
    </rPh>
    <rPh sb="18" eb="20">
      <t>リョウゴク</t>
    </rPh>
    <phoneticPr fontId="2"/>
  </si>
  <si>
    <t>《個人情報について》</t>
    <rPh sb="1" eb="3">
      <t>コジン</t>
    </rPh>
    <rPh sb="3" eb="5">
      <t>ジョウホウ</t>
    </rPh>
    <phoneticPr fontId="2"/>
  </si>
  <si>
    <t>続　柄</t>
    <rPh sb="0" eb="1">
      <t>ゾク</t>
    </rPh>
    <rPh sb="2" eb="3">
      <t>エ</t>
    </rPh>
    <phoneticPr fontId="2"/>
  </si>
  <si>
    <t>健　診
コース</t>
    <rPh sb="0" eb="1">
      <t>ケン</t>
    </rPh>
    <rPh sb="2" eb="3">
      <t>ミ</t>
    </rPh>
    <phoneticPr fontId="2"/>
  </si>
  <si>
    <t>【問い合せ・申込み】</t>
    <rPh sb="1" eb="2">
      <t>ト</t>
    </rPh>
    <rPh sb="3" eb="4">
      <t>アワ</t>
    </rPh>
    <rPh sb="6" eb="8">
      <t>モウシコ</t>
    </rPh>
    <phoneticPr fontId="2"/>
  </si>
  <si>
    <t>【健診について】</t>
    <rPh sb="1" eb="3">
      <t>ケンシン</t>
    </rPh>
    <phoneticPr fontId="2"/>
  </si>
  <si>
    <t>コード</t>
  </si>
  <si>
    <t>所在地</t>
  </si>
  <si>
    <t>子宮検査</t>
    <rPh sb="0" eb="2">
      <t>シキュウ</t>
    </rPh>
    <rPh sb="2" eb="4">
      <t>ケンサ</t>
    </rPh>
    <phoneticPr fontId="2"/>
  </si>
  <si>
    <t>乳房検査</t>
    <rPh sb="0" eb="2">
      <t>ニュウボウ</t>
    </rPh>
    <rPh sb="2" eb="4">
      <t>ケンサ</t>
    </rPh>
    <phoneticPr fontId="2"/>
  </si>
  <si>
    <t>施設</t>
    <rPh sb="0" eb="2">
      <t>シセツ</t>
    </rPh>
    <phoneticPr fontId="2"/>
  </si>
  <si>
    <t>受診者
負担金　
精算方法</t>
    <rPh sb="0" eb="3">
      <t>ジュシンシャ</t>
    </rPh>
    <rPh sb="4" eb="6">
      <t>フタン</t>
    </rPh>
    <rPh sb="6" eb="7">
      <t>キン</t>
    </rPh>
    <rPh sb="9" eb="11">
      <t>セイサン</t>
    </rPh>
    <rPh sb="11" eb="13">
      <t>ホウホウ</t>
    </rPh>
    <phoneticPr fontId="2"/>
  </si>
  <si>
    <t>都道府県
コード</t>
    <rPh sb="0" eb="4">
      <t>トドウフケン</t>
    </rPh>
    <phoneticPr fontId="2"/>
  </si>
  <si>
    <t>都道府県</t>
  </si>
  <si>
    <t>地区情報</t>
    <rPh sb="0" eb="2">
      <t>チク</t>
    </rPh>
    <rPh sb="2" eb="4">
      <t>ジョウホウ</t>
    </rPh>
    <phoneticPr fontId="2"/>
  </si>
  <si>
    <t>自己採取</t>
  </si>
  <si>
    <t>医師採取</t>
  </si>
  <si>
    <t>マンモ</t>
    <phoneticPr fontId="2"/>
  </si>
  <si>
    <t>超音波</t>
    <rPh sb="0" eb="3">
      <t>チョウオンパ</t>
    </rPh>
    <phoneticPr fontId="2"/>
  </si>
  <si>
    <t>○</t>
  </si>
  <si>
    <t>窓口</t>
    <rPh sb="0" eb="2">
      <t>マドグチ</t>
    </rPh>
    <phoneticPr fontId="2"/>
  </si>
  <si>
    <t>東京地区</t>
  </si>
  <si>
    <t>－</t>
  </si>
  <si>
    <t>足立区舎人地域学習センター</t>
  </si>
  <si>
    <t>足立区舎人１－３－２６</t>
  </si>
  <si>
    <t>足立区総合スポーツセンター</t>
  </si>
  <si>
    <t>足立区東保木間２－２７－１</t>
  </si>
  <si>
    <t>下赤塚地域センター</t>
  </si>
  <si>
    <t>板橋区赤塚６－３８－１</t>
  </si>
  <si>
    <t>板橋区立グリーンホール</t>
  </si>
  <si>
    <t>板橋区栄町３６－１</t>
  </si>
  <si>
    <t>板橋区立高島平区民館</t>
  </si>
  <si>
    <t>板橋区高島平３－１２－２８</t>
  </si>
  <si>
    <t>小松川さくらホール</t>
  </si>
  <si>
    <t>江戸川区小松川３－６－３</t>
  </si>
  <si>
    <t>葛西区民館</t>
  </si>
  <si>
    <t>江戸川区中葛西３－１０－１</t>
  </si>
  <si>
    <t>江戸川区スポーツセンター</t>
  </si>
  <si>
    <t>江戸川区西葛西４－２－２０</t>
  </si>
  <si>
    <t>江戸川区東部区民館</t>
  </si>
  <si>
    <t>江戸川区東瑞江１－１７－１</t>
  </si>
  <si>
    <t>タワーホール船堀</t>
  </si>
  <si>
    <t>池上会館</t>
  </si>
  <si>
    <t>牧田総合病院　人間ドック健診センター</t>
  </si>
  <si>
    <t>名和医院</t>
  </si>
  <si>
    <t>大田区大森本町２－２５－２８</t>
  </si>
  <si>
    <t>大田区田園調布本町７－１</t>
  </si>
  <si>
    <t>大田区西蒲田８－２０－１１</t>
  </si>
  <si>
    <t>テクノプラザかつしか</t>
  </si>
  <si>
    <t>葛飾区青戸７－２－１</t>
  </si>
  <si>
    <t>葛飾健診センター</t>
  </si>
  <si>
    <t>葛飾区立石２－３６－９</t>
  </si>
  <si>
    <t>北区赤羽会館</t>
  </si>
  <si>
    <t>北区赤羽南１－１３－１</t>
  </si>
  <si>
    <t>北とぴあ</t>
  </si>
  <si>
    <t>北区王子１－１１－１</t>
  </si>
  <si>
    <t>健診会東京メディカルクリニック</t>
  </si>
  <si>
    <t>北区滝野川６－１４－９</t>
  </si>
  <si>
    <t>江東区総合区民センター</t>
  </si>
  <si>
    <t>江東区大島４－５－１</t>
  </si>
  <si>
    <t>江東区文化センター</t>
  </si>
  <si>
    <t>江東区東陽４－１１－３</t>
  </si>
  <si>
    <t>東京イースト２１クリニック（東陽町）</t>
  </si>
  <si>
    <t>江東区東陽６－３－２</t>
  </si>
  <si>
    <t>同友会　深川クリニック</t>
  </si>
  <si>
    <t>江東区三好２－１５－１０</t>
  </si>
  <si>
    <t>日本予防医学協会　附属診療所　ウェルビーイング毛利</t>
  </si>
  <si>
    <t>江東区毛利１－１９－１０　江間忠錦糸町ビル５階</t>
  </si>
  <si>
    <t>東西線メディカルクリニック</t>
  </si>
  <si>
    <t>進興クリニック　アネックス</t>
  </si>
  <si>
    <t>品川区大崎１－６－１　ＴＯＣ大崎ビル１階</t>
  </si>
  <si>
    <t>品川区北品川３－１１－２２</t>
  </si>
  <si>
    <t>渋谷区恵比寿１－２０－８</t>
  </si>
  <si>
    <t>渋谷区千駄ケ谷１－３０－７</t>
  </si>
  <si>
    <t>フェニックスメディカルクリニック</t>
  </si>
  <si>
    <t>渋谷区千駄ヶ谷３－４１－６</t>
  </si>
  <si>
    <t>渋谷ウエストヒルズクリニック</t>
  </si>
  <si>
    <t>渋谷区道玄坂１－１２－１　渋谷マークシティウエスト１１階</t>
  </si>
  <si>
    <t>クロス病院健診センター</t>
  </si>
  <si>
    <t>渋谷区幡ヶ谷２－１８－２０</t>
  </si>
  <si>
    <t>新宿健診プラザ（レディースフロア）</t>
  </si>
  <si>
    <t>新宿区歌舞伎町２－３－１８</t>
  </si>
  <si>
    <t>御苑前クリニック</t>
  </si>
  <si>
    <t>新宿区新宿３－１－１３　京王新宿追分ビル６階</t>
  </si>
  <si>
    <t>フィオーレ健診クリニック</t>
  </si>
  <si>
    <t>新宿区新宿７－２６－９　フィオーレ東京</t>
  </si>
  <si>
    <t>金内メディカルクリニック</t>
  </si>
  <si>
    <t>城西病院　健診センター</t>
  </si>
  <si>
    <t>杉並区上荻２－４２－１１</t>
  </si>
  <si>
    <t>曳舟文化センター</t>
  </si>
  <si>
    <t>墨田区京島１－３８－１１</t>
  </si>
  <si>
    <t>３Ｓメディカルクリニック</t>
  </si>
  <si>
    <t>墨田区江東橋２－１９－７富士ソフトビル１５階</t>
  </si>
  <si>
    <t>すみだ産業会館</t>
  </si>
  <si>
    <t>墨田区江東橋３－９－１０　錦糸町丸井９階</t>
  </si>
  <si>
    <t>北沢タウンホール</t>
  </si>
  <si>
    <t>成城ホール</t>
  </si>
  <si>
    <t>世田谷区成城６－２－１</t>
  </si>
  <si>
    <t>世田谷区烏山区民センター</t>
  </si>
  <si>
    <t>世田谷区南烏山６－２－１９</t>
  </si>
  <si>
    <t>シグマクリニック</t>
  </si>
  <si>
    <t>オリエンタル上野健診センター</t>
  </si>
  <si>
    <t>鶯谷健診センター</t>
  </si>
  <si>
    <t>台東区根岸２－１９－１９</t>
  </si>
  <si>
    <t>浅草公会堂</t>
  </si>
  <si>
    <t>台東区浅草１－３８－６</t>
  </si>
  <si>
    <t>台東区浅草橋１－３０－９　ヒューリック浅草橋江戸通４階</t>
  </si>
  <si>
    <t>銀座フェニックスプラザ</t>
  </si>
  <si>
    <t>中央区銀座３－９－１１　紙パルプ会館３階</t>
  </si>
  <si>
    <t>健診プラザ日本橋</t>
  </si>
  <si>
    <t>秋葉原メディカルクリニック</t>
  </si>
  <si>
    <t>千代田区外神田１－１６－９　朝風二号館ビル６階</t>
  </si>
  <si>
    <t>結核予防会　総合健診推進センター</t>
  </si>
  <si>
    <t>オリエンタルクリニック</t>
  </si>
  <si>
    <t>豊島区西池袋１－２９－５　山の手ビル３階</t>
  </si>
  <si>
    <t>アーバンハイツクリニック</t>
  </si>
  <si>
    <t>豊島区巣鴨１－１６－２　アーバンハイツ巣鴨Ｂ棟</t>
  </si>
  <si>
    <t>なかのＺＥＲＯ</t>
  </si>
  <si>
    <t>中野区中野２－９－７</t>
  </si>
  <si>
    <t>中野共立病院附属健診センター</t>
  </si>
  <si>
    <t>中野区中野５－４５－４</t>
  </si>
  <si>
    <t>練馬区石神井町２－１４－１</t>
  </si>
  <si>
    <t>関区民センター</t>
  </si>
  <si>
    <t>練馬区関町北１－７－２</t>
  </si>
  <si>
    <t>練馬区高松５－８</t>
  </si>
  <si>
    <t>練馬産業会館</t>
  </si>
  <si>
    <t>練馬区豊玉上２－２３－１０</t>
  </si>
  <si>
    <t>富坂診療所</t>
  </si>
  <si>
    <t>文京区本郷１－３３－９</t>
  </si>
  <si>
    <t>同友会　品川クリニック</t>
  </si>
  <si>
    <t>港区港南２－１６－３　品川グランドセントラルタワー１階</t>
  </si>
  <si>
    <t>鈴木胃腸消化器クリニック健診センター</t>
  </si>
  <si>
    <t>港区芝５－２７－１</t>
  </si>
  <si>
    <t>パークサイドクリニック</t>
  </si>
  <si>
    <t>港区芝公園２－６－８　日本女子会館ビル２階</t>
  </si>
  <si>
    <t>港区虎ノ門４－３－１　城山トラストタワー３階</t>
  </si>
  <si>
    <t>古川橋病院健診センター</t>
  </si>
  <si>
    <t>港区南麻布２－１０－２１</t>
  </si>
  <si>
    <t>中目黒ＧＴプラザホール</t>
  </si>
  <si>
    <t>目黒区上目黒２－１－３</t>
  </si>
  <si>
    <t>あきる台病院</t>
  </si>
  <si>
    <t>あきる野市秋川６－５－１</t>
  </si>
  <si>
    <t>稲城市立ｉプラザ</t>
  </si>
  <si>
    <t>稲城市若葉台２－５－２</t>
  </si>
  <si>
    <t>国分寺市立いずみホール</t>
  </si>
  <si>
    <t>国分寺市泉町３－３６－１２</t>
  </si>
  <si>
    <t>多摩健康管理センター</t>
  </si>
  <si>
    <t>立川市錦町３－７－１０</t>
  </si>
  <si>
    <t>調布市グリーンホール</t>
  </si>
  <si>
    <t>調布市小島町２－４７－１</t>
  </si>
  <si>
    <t>八王子市南大沢文化会館</t>
  </si>
  <si>
    <t>八王子市南大沢２－２７</t>
  </si>
  <si>
    <t>成美教育文化会館</t>
  </si>
  <si>
    <t>東久留米市東本町８－１４</t>
  </si>
  <si>
    <t>東大和市民会館ハミングホール</t>
  </si>
  <si>
    <t>東大和市向原６－１</t>
  </si>
  <si>
    <t>むさし府中商工会議所</t>
  </si>
  <si>
    <t>府中市緑町３－５－２</t>
  </si>
  <si>
    <t>ぽっぽ町田</t>
  </si>
  <si>
    <t>町田市原町田４－１０－２０</t>
  </si>
  <si>
    <t>三鷹市公会堂　さんさん館</t>
  </si>
  <si>
    <t>三鷹市野崎１－１－１</t>
  </si>
  <si>
    <t>むさし野クリニック</t>
  </si>
  <si>
    <t>武蔵野市吉祥寺本町１－１０－３　古城会館７階</t>
  </si>
  <si>
    <t>武蔵村山市民会館</t>
  </si>
  <si>
    <t>武蔵村山市本町１－１７－１</t>
  </si>
  <si>
    <t>埼玉地区</t>
  </si>
  <si>
    <t>彩の国　すこやかプラザ</t>
  </si>
  <si>
    <t>さいたま市宇宙劇場</t>
  </si>
  <si>
    <t>さいたま市大宮区錦町６８２－２　ＪＡＣＫ大宮５階</t>
  </si>
  <si>
    <t>双愛クリニック</t>
  </si>
  <si>
    <t>さいたま市大宮区堀の内町２－１７３</t>
  </si>
  <si>
    <t>さいたま市プラザノース</t>
  </si>
  <si>
    <t>さいたま市北区宮原町１－８５２－１</t>
  </si>
  <si>
    <t>さいたま市宮原コミュニティセンター</t>
  </si>
  <si>
    <t>さいたま市北区吉野町２－１９５－１</t>
  </si>
  <si>
    <t>さいたま市プラザウエスト</t>
  </si>
  <si>
    <t>さいたま市桜区道場４－３－１</t>
  </si>
  <si>
    <t>さいたま市西部文化センター</t>
  </si>
  <si>
    <t>さいたま市西区三橋６－６４２－４</t>
  </si>
  <si>
    <t>さいたま市プラザイースト</t>
  </si>
  <si>
    <t>さいたま市緑区中尾１４４０－８</t>
  </si>
  <si>
    <t>プラザホテル浦和</t>
  </si>
  <si>
    <t>さいたま市南区鹿手袋１－１－１</t>
  </si>
  <si>
    <t>埼玉建産連研修センター</t>
  </si>
  <si>
    <t>さいたま市南区鹿手袋４－１－７</t>
  </si>
  <si>
    <t>片柳コミュニティセンター</t>
  </si>
  <si>
    <t>さいたま市見沼区染谷３－１４７－１</t>
  </si>
  <si>
    <t>上尾市文化センター</t>
  </si>
  <si>
    <t>上尾市ニツ宮７５０</t>
  </si>
  <si>
    <t>イコス上尾</t>
  </si>
  <si>
    <t>上尾市大字平塚９５１－２</t>
  </si>
  <si>
    <t>朝霞市産業文化センター</t>
  </si>
  <si>
    <t>朝霞市大字浜崎６６９－１</t>
  </si>
  <si>
    <t>朝霞市民会館</t>
  </si>
  <si>
    <t>朝霞市本町１－２６－１</t>
  </si>
  <si>
    <t>入間市産業文化センター</t>
  </si>
  <si>
    <t>入間市向陽台１－１－７</t>
  </si>
  <si>
    <t>桶川市民ホール（響の森）</t>
  </si>
  <si>
    <t>桶川市若宮１－５－９</t>
  </si>
  <si>
    <t>春日部市民文化会館</t>
  </si>
  <si>
    <t>春日部市粕壁東２－８－６１</t>
  </si>
  <si>
    <t>春日部市金崎８３９－１</t>
  </si>
  <si>
    <t>ウイング・ハット春日部</t>
  </si>
  <si>
    <t>春日部市谷原新田１５５７－１</t>
  </si>
  <si>
    <t>春日部市ふれあいキューブ</t>
  </si>
  <si>
    <t>春日部市南１－１－７</t>
  </si>
  <si>
    <t>加須市市民総合会館（市民プラザかぞ）</t>
  </si>
  <si>
    <t>加須市中央２－４－１７</t>
  </si>
  <si>
    <t>川口市南平文化会館</t>
  </si>
  <si>
    <t>川口市元郷６－１４－１</t>
  </si>
  <si>
    <t>川口パークタワークリニック</t>
  </si>
  <si>
    <t>川口市幸町１－７－１　川口パークタワー２階</t>
  </si>
  <si>
    <t>川口市芝市民ホール</t>
  </si>
  <si>
    <t>川口市大字芝６２４７</t>
  </si>
  <si>
    <t>川口緑化センター（樹里安）</t>
  </si>
  <si>
    <t>川口市大字安行領家８４４－２</t>
  </si>
  <si>
    <t>南浦和ベルヴィ武蔵野</t>
  </si>
  <si>
    <t>川口市小谷場３８</t>
  </si>
  <si>
    <t>川越西文化会館</t>
  </si>
  <si>
    <t>川越市鯨井１５５６－１</t>
  </si>
  <si>
    <t>川越南文化会館（ジョイフル）</t>
  </si>
  <si>
    <t>川越市大字今福１２９５－２</t>
  </si>
  <si>
    <t>ラ・ボア・ラクテ</t>
  </si>
  <si>
    <t>川越市脇田本町２２－５</t>
  </si>
  <si>
    <t>北本市文化センター</t>
  </si>
  <si>
    <t>北本市本町１－２－１</t>
  </si>
  <si>
    <t>行田市産業文化会館</t>
  </si>
  <si>
    <t>行田市本丸２－２０</t>
  </si>
  <si>
    <t>久喜市桜田３－１０－２</t>
  </si>
  <si>
    <t>久喜市栗橋文化会館イリス</t>
  </si>
  <si>
    <t>久喜市伊坂１５５７</t>
  </si>
  <si>
    <t>熊谷文化創造館</t>
  </si>
  <si>
    <t>熊谷市拾六間１１１－１</t>
  </si>
  <si>
    <t>熊谷市立文化センター文化会館</t>
  </si>
  <si>
    <t>熊谷市桜木町２－３３－２</t>
  </si>
  <si>
    <t>籠原病院</t>
  </si>
  <si>
    <t>熊谷市美土里町３ー１３６</t>
  </si>
  <si>
    <t>鴻巣市文化センター</t>
  </si>
  <si>
    <t>鴻巣市中央２９－１</t>
  </si>
  <si>
    <t>越谷コミュニティセンター</t>
  </si>
  <si>
    <t>越谷市南越谷１－２８７６－１</t>
  </si>
  <si>
    <t>越谷市北部市民会館</t>
  </si>
  <si>
    <t>越谷市恩間１８１－１</t>
  </si>
  <si>
    <t>セミナーガーデン</t>
  </si>
  <si>
    <t>越谷市東町２－６５－２</t>
  </si>
  <si>
    <t>坂戸市文化会館</t>
  </si>
  <si>
    <t>坂戸市元町１７－１</t>
  </si>
  <si>
    <t>ホテルグリーンコア</t>
  </si>
  <si>
    <t>幸手市中３－１７－２４</t>
  </si>
  <si>
    <t>狭山市市民会館</t>
  </si>
  <si>
    <t>狭山市入間川２－３３－１</t>
  </si>
  <si>
    <t>白岡市コミュニティセンター</t>
  </si>
  <si>
    <t>白岡市白岡８５７－６</t>
  </si>
  <si>
    <t>草加市勤労福祉会館</t>
  </si>
  <si>
    <t>草加市旭町６－１３－２０</t>
  </si>
  <si>
    <t>草加市立瀬崎コミュニティセンター</t>
  </si>
  <si>
    <t>草加市瀬崎町６－６－２２</t>
  </si>
  <si>
    <t>草加市文化会館</t>
  </si>
  <si>
    <t>草加市松江１－１－５</t>
  </si>
  <si>
    <t>鶴ヶ島市大字五味ケ谷２０２</t>
  </si>
  <si>
    <t>ラーク所沢</t>
  </si>
  <si>
    <t>所沢市花園２－２４００－４</t>
  </si>
  <si>
    <t>戸田市文化会館</t>
  </si>
  <si>
    <t>戸田市上戸田４－８－１</t>
  </si>
  <si>
    <t>新座市民会館</t>
  </si>
  <si>
    <t>新座市野火止１－１－２</t>
  </si>
  <si>
    <t>蓮田市大字貝塚１０１５</t>
  </si>
  <si>
    <t>羽生市民プラザ</t>
  </si>
  <si>
    <t>羽生市中央３－７－５</t>
  </si>
  <si>
    <t>飯能市市民会館</t>
  </si>
  <si>
    <t>飯能市飯能２２６－２</t>
  </si>
  <si>
    <t>マロウドイン飯能</t>
  </si>
  <si>
    <t>飯能市双柳１０５－８</t>
  </si>
  <si>
    <t>紫雲閣</t>
  </si>
  <si>
    <t>東松山市箭弓町２－５－１４</t>
  </si>
  <si>
    <t>富士見市民文化会館（キラリ☆ふじみ）</t>
  </si>
  <si>
    <t>富士見市大字鶴馬１８０３－１</t>
  </si>
  <si>
    <t>ふじみ野市立産業文化センター</t>
  </si>
  <si>
    <t>ふじみ野市うれし野２－１０－４８</t>
  </si>
  <si>
    <t>三郷市鷹野４－７０</t>
  </si>
  <si>
    <t>三郷市文化会館</t>
  </si>
  <si>
    <t>三郷市早稲田５－４－１</t>
  </si>
  <si>
    <t>八潮市民文化会館</t>
  </si>
  <si>
    <t>八潮市中央１－１０－１</t>
  </si>
  <si>
    <t>吉川市中央公民館</t>
  </si>
  <si>
    <t>吉川市大字保５７７</t>
  </si>
  <si>
    <t>市民交流センターおあしす</t>
  </si>
  <si>
    <t>吉川市きよみ野１－１</t>
  </si>
  <si>
    <t>和光市民文化センター</t>
  </si>
  <si>
    <t>和光市広沢１－５</t>
  </si>
  <si>
    <t>コピスみよし</t>
  </si>
  <si>
    <t>入間郡三芳町大字藤久保１１００－１</t>
  </si>
  <si>
    <t>埼玉県県民活動総合センター</t>
  </si>
  <si>
    <t>北足立郡伊奈町内宿台６－２６</t>
  </si>
  <si>
    <t>松伏町中央公民館エローラ</t>
  </si>
  <si>
    <t>北葛飾郡松伏町ゆめみ野東３－１４－６</t>
  </si>
  <si>
    <t>千葉地区</t>
  </si>
  <si>
    <t>京成ホテルミラマーレ　京成千葉中央駅前</t>
  </si>
  <si>
    <t>千葉市民会館</t>
  </si>
  <si>
    <t>稲毛区長沼原勤労市民プラザ</t>
  </si>
  <si>
    <t>千葉市稲毛区長沼原町３０４－１</t>
  </si>
  <si>
    <t>東大　検見川セミナーハウス</t>
  </si>
  <si>
    <t>千葉市花見川区花園町１０３５</t>
  </si>
  <si>
    <t>ホテルグリーンタワー幕張</t>
  </si>
  <si>
    <t>千葉市美浜区ひび野２－１０－３</t>
  </si>
  <si>
    <t>千葉市美浜文化ホール</t>
  </si>
  <si>
    <t>千葉市美浜区真砂５－１５－２</t>
  </si>
  <si>
    <t>千城台コミュニティセンター</t>
  </si>
  <si>
    <t>千葉市若葉区千城台西２－１－１</t>
  </si>
  <si>
    <t>千葉市おゆみ野公民館</t>
  </si>
  <si>
    <t>千葉市緑区おゆみ野中央２－７－６</t>
  </si>
  <si>
    <t>千葉県福祉ふれあいプラザ</t>
  </si>
  <si>
    <t>我孫子市本町３－１－２　けやきプラザ内</t>
  </si>
  <si>
    <t>市川市南八幡２－２０－１</t>
  </si>
  <si>
    <t>市原マリンホテル</t>
  </si>
  <si>
    <t>市原市五井中央西２－２２－８</t>
  </si>
  <si>
    <t>市原市市民会館</t>
  </si>
  <si>
    <t>市原市惣社１－１－１</t>
  </si>
  <si>
    <t>ちはら台コミュニティセンター</t>
  </si>
  <si>
    <t>市原市ちはら台南６－１－３</t>
  </si>
  <si>
    <t>ホテルマークワンＣＮＴ（千葉ニュータウン）</t>
  </si>
  <si>
    <t>印西市中央南１－１０</t>
  </si>
  <si>
    <t>マイステイズ新浦安</t>
  </si>
  <si>
    <t>浦安市明海２－１－４</t>
  </si>
  <si>
    <t>さわやかちば県民プラザ（柏市）</t>
  </si>
  <si>
    <t>柏市柏の葉４－３－１（県立柏の葉公園隣）</t>
  </si>
  <si>
    <t>柏市東上町７－１８</t>
  </si>
  <si>
    <t>鎌ヶ谷市新鎌ヶ谷２－８－１７</t>
  </si>
  <si>
    <t>佐倉市志津コミュニティセンター</t>
  </si>
  <si>
    <t>佐倉市井野７９４－１</t>
  </si>
  <si>
    <t>佐倉市商工会議所</t>
  </si>
  <si>
    <t>佐倉市表町３－３－１０</t>
  </si>
  <si>
    <t>袖ヶ浦市商工会館</t>
  </si>
  <si>
    <t>袖ヶ浦市福王台３－１－３</t>
  </si>
  <si>
    <t>東金市中央公民館</t>
  </si>
  <si>
    <t>東金市東岩崎１－２０</t>
  </si>
  <si>
    <t>流山市南流山センター</t>
  </si>
  <si>
    <t>流山市南流山３－３－１</t>
  </si>
  <si>
    <t>流山市生涯学習センター</t>
  </si>
  <si>
    <t>流山市中１１０</t>
  </si>
  <si>
    <t>成田国際文化会館</t>
  </si>
  <si>
    <t>成田市土屋３０３</t>
  </si>
  <si>
    <t>さわやかワークのだ</t>
  </si>
  <si>
    <t>野田市中根３２３－３</t>
  </si>
  <si>
    <t>船橋市三咲公民館</t>
  </si>
  <si>
    <t>船橋市三咲３－５－１０</t>
  </si>
  <si>
    <t>共立習志野台病院</t>
  </si>
  <si>
    <t>船橋市習志野台４－１３－１６</t>
  </si>
  <si>
    <t>船橋アリーナ</t>
  </si>
  <si>
    <t>船橋市習志野台７－５－１</t>
  </si>
  <si>
    <t>船橋市本町２－２－５</t>
  </si>
  <si>
    <t>松戸市常盤平市民センター</t>
  </si>
  <si>
    <t>松戸市常盤平３－３０</t>
  </si>
  <si>
    <t>松戸市西馬橋蔵元町１７７</t>
  </si>
  <si>
    <t>松戸市六実市民センター</t>
  </si>
  <si>
    <t>松戸市六高台３－７１</t>
  </si>
  <si>
    <t>松戸市森のホール２１</t>
  </si>
  <si>
    <t>松戸市千駄堀６４６－４</t>
  </si>
  <si>
    <t>松戸市松戸２０６０</t>
  </si>
  <si>
    <t>八千代市勝田台文化センター</t>
  </si>
  <si>
    <t>八千代市勝田台２－５－１</t>
  </si>
  <si>
    <t>八千代市市民会館</t>
  </si>
  <si>
    <t>四街道市文化センター</t>
  </si>
  <si>
    <t>四街道市大日３９６</t>
  </si>
  <si>
    <t>横浜市青葉区市ヶ尾町３１－４</t>
  </si>
  <si>
    <t>神奈川地区</t>
  </si>
  <si>
    <t>ホテル青葉台フォーラム</t>
  </si>
  <si>
    <t>横浜市青葉区青葉台１－５－８</t>
  </si>
  <si>
    <t>メロンディアあざみ野</t>
  </si>
  <si>
    <t>横浜市青葉区新石川１－１－９</t>
  </si>
  <si>
    <t>横浜市白根地区センター</t>
  </si>
  <si>
    <t>横浜市旭区白根４－６－１</t>
  </si>
  <si>
    <t>テアトルフォンテ</t>
  </si>
  <si>
    <t>神奈川県総合薬事保健センター</t>
  </si>
  <si>
    <t>横浜市磯子区西町１４－１１</t>
  </si>
  <si>
    <t>金沢産業振興センター</t>
  </si>
  <si>
    <t>横浜市金沢区福浦１－５－２</t>
  </si>
  <si>
    <t>新横浜グレイスホテル</t>
  </si>
  <si>
    <t>横浜市港北区新横浜３－６－１５</t>
  </si>
  <si>
    <t>かながわ平和祈念館</t>
  </si>
  <si>
    <t>横浜市港南区大久保１－８－１０</t>
  </si>
  <si>
    <t>地球市民かながわプラザ</t>
  </si>
  <si>
    <t>横浜市栄区小菅ヶ谷１－２－１</t>
  </si>
  <si>
    <t>瀬谷公会堂</t>
  </si>
  <si>
    <t>横浜市瀬谷区二ツ橋町１９０</t>
  </si>
  <si>
    <t>横浜国際プール</t>
  </si>
  <si>
    <t>横浜市都筑区北山田７－３－１</t>
  </si>
  <si>
    <t>戸塚法人会館</t>
  </si>
  <si>
    <t>横浜市戸塚区上倉田町４４９－２</t>
  </si>
  <si>
    <t>ナビオス横浜</t>
  </si>
  <si>
    <t>横浜市中区新港２－１－１</t>
  </si>
  <si>
    <t>横浜市西区北幸２－９－１</t>
  </si>
  <si>
    <t>横浜市西区平沼２－８－２５</t>
  </si>
  <si>
    <t>神奈川県労働衛生福祉協会</t>
  </si>
  <si>
    <t>横浜市保土ヶ谷区天王町２－４４－９</t>
  </si>
  <si>
    <t>みどりアートパーク（緑区民文化センター）</t>
  </si>
  <si>
    <t>横浜市緑区長津田２－１－３</t>
  </si>
  <si>
    <t>綾瀬市オーエンス文化会館</t>
  </si>
  <si>
    <t>綾瀬市深谷３８３８</t>
  </si>
  <si>
    <t>厚木アーバンホテル</t>
  </si>
  <si>
    <t>厚木市中町３－１４－１４</t>
  </si>
  <si>
    <t>ヘルスケアクリニック厚木</t>
  </si>
  <si>
    <t>海老名商工会議所</t>
  </si>
  <si>
    <t>海老名市上郷４８５－２</t>
  </si>
  <si>
    <t>小田原アリーナ</t>
  </si>
  <si>
    <t>バンケットホール七里ケ浜（鎌倉プリンスホテル）</t>
  </si>
  <si>
    <t>鎌倉市七里ケ浜東１－２－１８</t>
  </si>
  <si>
    <t>ホテルモリノ新百合丘</t>
  </si>
  <si>
    <t>川崎市麻生区上麻生１－１－１　新百合丘オーパ内</t>
  </si>
  <si>
    <t>川崎市産業振興会館</t>
  </si>
  <si>
    <t>川崎市幸区堀川町６６－２０</t>
  </si>
  <si>
    <t>幸市民館</t>
  </si>
  <si>
    <t>川崎市幸区戸手本町１－１１－２</t>
  </si>
  <si>
    <t>京浜保健衛生協会</t>
  </si>
  <si>
    <t>川崎市男女共同参画センター</t>
  </si>
  <si>
    <t>川崎市高津区溝口２－２０－１</t>
  </si>
  <si>
    <t>川崎市民プラザ</t>
  </si>
  <si>
    <t>川崎市高津区新作１－１９－１</t>
  </si>
  <si>
    <t>川崎市多摩市民館</t>
  </si>
  <si>
    <t>川崎市多摩区登戸１７７５－１</t>
  </si>
  <si>
    <t>宮前市民館</t>
  </si>
  <si>
    <t>川崎市宮前区宮前平２－２０－４</t>
  </si>
  <si>
    <t>相模原教育会館</t>
  </si>
  <si>
    <t>相模原市中央区富士見６－６－１３</t>
  </si>
  <si>
    <t>相模原ギオンアリーナ</t>
  </si>
  <si>
    <t>相模原市南区麻溝台２２８４－１</t>
  </si>
  <si>
    <t>サン・エールさがみはら</t>
  </si>
  <si>
    <t>相模原市緑区西橋本５－４－２０</t>
  </si>
  <si>
    <t>秦野市平沢２５５０－１</t>
  </si>
  <si>
    <t>平塚商工会議所</t>
  </si>
  <si>
    <t>平塚市松風町２－１０</t>
  </si>
  <si>
    <t>神奈川県労働衛生福祉協会　大和健診事業部</t>
  </si>
  <si>
    <t>大和市大和東３－１０－１８</t>
  </si>
  <si>
    <t>横須賀市文化会館</t>
  </si>
  <si>
    <t>横須賀市深田台５０</t>
  </si>
  <si>
    <t>横須賀商工会議所</t>
  </si>
  <si>
    <t>横須賀市平成町２－１４－４</t>
  </si>
  <si>
    <t>湘南健康管理センター</t>
  </si>
  <si>
    <t>横須賀市追浜東町３－５３－１２</t>
  </si>
  <si>
    <t>寒川町民センター</t>
  </si>
  <si>
    <t>高座郡寒川町宮山１６５</t>
  </si>
  <si>
    <t>大磯プリンスホテル</t>
  </si>
  <si>
    <t>中郡大磯町国府本郷５４６</t>
  </si>
  <si>
    <t>茨城地区</t>
  </si>
  <si>
    <t>水戸市千波町東久保６９７</t>
  </si>
  <si>
    <t>牛久市中央生涯学習センター</t>
  </si>
  <si>
    <t>牛久市柏田町１６０６－１</t>
  </si>
  <si>
    <t>笠間市中央３－３－６</t>
  </si>
  <si>
    <t>鹿嶋勤労文化会館</t>
  </si>
  <si>
    <t>鹿嶋市宮中３２５－１</t>
  </si>
  <si>
    <t>スペースＵ古河</t>
  </si>
  <si>
    <t>古河市長谷町３８－１８</t>
  </si>
  <si>
    <t>常総市生涯学習センター</t>
  </si>
  <si>
    <t>常総市水海道天満町４６８４</t>
  </si>
  <si>
    <t>筑西市総合福祉センター</t>
  </si>
  <si>
    <t>筑西市小林３５５</t>
  </si>
  <si>
    <t>ホテルマークワン　つくば研究学園</t>
  </si>
  <si>
    <t>つくば国際会議場</t>
  </si>
  <si>
    <t>つくば市竹園２－２０－３</t>
  </si>
  <si>
    <t>土浦市民会館</t>
  </si>
  <si>
    <t>土浦市東真鍋町２－６</t>
  </si>
  <si>
    <t>土浦市港町１－８－２６</t>
  </si>
  <si>
    <t>取手市立福祉会館</t>
  </si>
  <si>
    <t>取手市東１－１－５</t>
  </si>
  <si>
    <t>日立シビックセンター</t>
  </si>
  <si>
    <t>日立市幸町１－２１－１</t>
  </si>
  <si>
    <t>多賀市民プラザ</t>
  </si>
  <si>
    <t>日立市千石町２－４－２０</t>
  </si>
  <si>
    <t>ワークプラザ勝田</t>
  </si>
  <si>
    <t>ひたちなか市東石川１２７９</t>
  </si>
  <si>
    <t>龍ヶ崎市馴馬町２６１２</t>
  </si>
  <si>
    <t>宇都宮記念病院　総合健診センター</t>
  </si>
  <si>
    <t>栃木地区</t>
  </si>
  <si>
    <t>那須中央病院</t>
  </si>
  <si>
    <t>大田原市下石上１４５３</t>
  </si>
  <si>
    <t>群馬地区</t>
  </si>
  <si>
    <t>太田市勤労会館</t>
  </si>
  <si>
    <t>太田市浜町６６－４９</t>
  </si>
  <si>
    <t>ホテル・ベラヴィータ</t>
  </si>
  <si>
    <t>山梨</t>
    <rPh sb="0" eb="2">
      <t>ヤマナシ</t>
    </rPh>
    <phoneticPr fontId="2"/>
  </si>
  <si>
    <t>山梨地区</t>
  </si>
  <si>
    <t>新潟県労働衛生医学協会</t>
  </si>
  <si>
    <t>新潟市中央区川岸町１－３９－５</t>
  </si>
  <si>
    <t>新潟地区</t>
  </si>
  <si>
    <t>新潟県保健衛生センター　成人病検診センター</t>
  </si>
  <si>
    <t>新潟市中央区川岸町２－１１－１１</t>
  </si>
  <si>
    <t>新潟市中央区新光町１１－１</t>
  </si>
  <si>
    <t>新津成人病検診センター</t>
  </si>
  <si>
    <t>新潟市秋葉区程島２００９</t>
  </si>
  <si>
    <t>小出検診センター</t>
  </si>
  <si>
    <t>魚沼市小出島１２４０－１３</t>
  </si>
  <si>
    <t>佐渡検診センター</t>
  </si>
  <si>
    <t>佐渡市真野５３６</t>
  </si>
  <si>
    <t>上越市市民プラザ</t>
  </si>
  <si>
    <t>上越市土橋１９１４－３</t>
  </si>
  <si>
    <t>十日町検診センター</t>
  </si>
  <si>
    <t>十日町市春日１１３</t>
  </si>
  <si>
    <t>長岡健康管理センター</t>
  </si>
  <si>
    <t>長岡市千秋２－２２９－１</t>
  </si>
  <si>
    <t>ＪＡ長野県ビル</t>
  </si>
  <si>
    <t>長野市大字南長野北石堂町１１７７－３</t>
  </si>
  <si>
    <t>長野地区</t>
  </si>
  <si>
    <t>上田創造館</t>
  </si>
  <si>
    <t>上田市上田原１６４０</t>
  </si>
  <si>
    <t>船員保険北海道健康管理センター</t>
  </si>
  <si>
    <t>札幌市中央区北二条西１－１　マルイト札幌ビル５階</t>
  </si>
  <si>
    <t>北海道</t>
    <rPh sb="0" eb="3">
      <t>ホッカイドウ</t>
    </rPh>
    <phoneticPr fontId="2"/>
  </si>
  <si>
    <t>北海道地区</t>
  </si>
  <si>
    <t>札幌商工診療所</t>
  </si>
  <si>
    <t>札幌市中央区南一条西５－１５－２</t>
  </si>
  <si>
    <t>札幌市中央区北五条西２　ＪＲタワーオフィスプラザさっぽろ８階</t>
  </si>
  <si>
    <t>札幌市北区北七条西４－１－２　ＫＤＸ札幌ビル９階</t>
  </si>
  <si>
    <t>東北地区</t>
  </si>
  <si>
    <t>アイドーム</t>
  </si>
  <si>
    <t>一関市東台５０－４６</t>
  </si>
  <si>
    <t>盛岡市タカヤアリーナ</t>
  </si>
  <si>
    <t>盛岡市本宮５－４－１</t>
  </si>
  <si>
    <t>進興会　せんだい総合健診クリニック</t>
  </si>
  <si>
    <t>仙台市青葉区一番町１－９－１　仙台トラストタワー４階</t>
  </si>
  <si>
    <t>一番町健診クリニック</t>
  </si>
  <si>
    <t>仙台市青葉区一番町４－９－１８　ＴＩＣビル４階</t>
  </si>
  <si>
    <t>岩沼市勤労者活動センター</t>
  </si>
  <si>
    <t>岩沼市三色吉字松１５０－１</t>
  </si>
  <si>
    <t>秋田テルサ</t>
  </si>
  <si>
    <t>秋田市御所野地蔵田３－１－１</t>
  </si>
  <si>
    <t>全日本労働福祉協会　東北支部　山形健診センター</t>
  </si>
  <si>
    <t>山形市西崎４９－６</t>
  </si>
  <si>
    <t>山形健康管理センター</t>
  </si>
  <si>
    <t>山形市桧町４－８－３０</t>
  </si>
  <si>
    <t>福島県労働保健センター</t>
  </si>
  <si>
    <t>福島市沖高字北貴船１－２</t>
  </si>
  <si>
    <t>東日本診療所</t>
  </si>
  <si>
    <t>福島市成川字台２８－１</t>
  </si>
  <si>
    <t>いわき健診プラザ</t>
  </si>
  <si>
    <t>いわき市好間工業団地２７－７</t>
  </si>
  <si>
    <t>友愛健康医学センター</t>
  </si>
  <si>
    <t>富山市婦中町中名１５５４－１７</t>
  </si>
  <si>
    <t>北陸地区</t>
  </si>
  <si>
    <t>富山</t>
  </si>
  <si>
    <t>北陸予防医学協会　高岡総合健診センター</t>
  </si>
  <si>
    <t>高岡市金屋本町１－３</t>
  </si>
  <si>
    <t>石川県予防医学協会</t>
  </si>
  <si>
    <t>金沢市神野町東１１５</t>
  </si>
  <si>
    <t>金沢勤労者プラザ</t>
  </si>
  <si>
    <t>金沢市北安江３－２－２０</t>
  </si>
  <si>
    <t>福井県予防医学協会</t>
  </si>
  <si>
    <t>福井市和田２－１００６</t>
  </si>
  <si>
    <t>ぎふ綜合健診センター</t>
  </si>
  <si>
    <t>岐阜市日置江４－４７</t>
  </si>
  <si>
    <t>東海地区</t>
  </si>
  <si>
    <t>ソフトピアジャパンセンター</t>
  </si>
  <si>
    <t>大垣市加賀野４－１－７</t>
  </si>
  <si>
    <t>ワークピア磐田</t>
  </si>
  <si>
    <t>磐田市見付２９８９－３</t>
  </si>
  <si>
    <t>掛川グランドホテル</t>
  </si>
  <si>
    <t>掛川市亀の甲１－３－１</t>
  </si>
  <si>
    <t>御殿場市民交流センター　ふじざくら</t>
  </si>
  <si>
    <t>御殿場市萩原９８８－１</t>
  </si>
  <si>
    <t>共立蒲原総合病院　健康診断センター</t>
  </si>
  <si>
    <t>富士市中之郷２５００－１</t>
  </si>
  <si>
    <t>富士市柳島１８９－８</t>
  </si>
  <si>
    <t>西焼津健診センター</t>
  </si>
  <si>
    <t>焼津市三ケ名３３０－４</t>
  </si>
  <si>
    <t>池田病院健康管理センター</t>
  </si>
  <si>
    <t>駿東郡長泉町本宿４１１－５</t>
  </si>
  <si>
    <t>オリエンタル労働衛生協会</t>
  </si>
  <si>
    <t>名古屋市千種区今池１－８－４</t>
  </si>
  <si>
    <t>東山内科・東山健康管理センター</t>
  </si>
  <si>
    <t>名古屋市千種区東山通り５－１０３</t>
  </si>
  <si>
    <t>名古屋セントラルクリニック</t>
  </si>
  <si>
    <t>名古屋市南区千竈通７－１６－１</t>
  </si>
  <si>
    <t>エルズメディケア名古屋</t>
  </si>
  <si>
    <t>名古屋市中区栄２－１－１　日土地名古屋ビル３階</t>
  </si>
  <si>
    <t>日本予防医学協会　附属診療所　ウェルビーイング栄</t>
  </si>
  <si>
    <t>国際セントラルクリニック</t>
  </si>
  <si>
    <t>名古屋市中村区那古野１－４７－１　国際センタービル１０階</t>
  </si>
  <si>
    <t>一宮市開明字平１</t>
  </si>
  <si>
    <t>小牧勤労センター</t>
  </si>
  <si>
    <t>小牧市上末２２３３－２</t>
  </si>
  <si>
    <t>アイプラザ半田</t>
  </si>
  <si>
    <t>半田市東洋町１－８</t>
  </si>
  <si>
    <t>豊田健康管理クリニック</t>
  </si>
  <si>
    <t>豊田市竜神町新生１５１－２</t>
  </si>
  <si>
    <t>中野胃腸病院　健診センターなかの</t>
  </si>
  <si>
    <t>豊田市駒新町金山１－１２</t>
  </si>
  <si>
    <t>ライフポートとよはし</t>
  </si>
  <si>
    <t>豊橋市神野ふ頭町３－２２</t>
  </si>
  <si>
    <t>和合セントラルクリニック</t>
  </si>
  <si>
    <t>愛知郡東郷町大字春木字白土１－１８８４</t>
  </si>
  <si>
    <t>メッセ　ウィング・みえ</t>
  </si>
  <si>
    <t>津市北河路町１９－１</t>
  </si>
  <si>
    <t>四日市勤労者市民交流センター</t>
  </si>
  <si>
    <t>四日市市日永東１－２－２５</t>
  </si>
  <si>
    <t>大津市におの浜４－７－７</t>
  </si>
  <si>
    <t>関西地区</t>
  </si>
  <si>
    <t>クサツエストピアホテル</t>
  </si>
  <si>
    <t>草津市西大路町４－３２</t>
  </si>
  <si>
    <t>八日市ロイヤルホテル</t>
  </si>
  <si>
    <t>東近江市妙法寺町６９０</t>
  </si>
  <si>
    <t>ひこね市文化プラザ</t>
  </si>
  <si>
    <t>彦根市野瀬町１８７－４</t>
  </si>
  <si>
    <t>滋賀保健研究センター</t>
  </si>
  <si>
    <t>野洲市永原上町６６４</t>
  </si>
  <si>
    <t>京都工場保健会総合健診センター</t>
  </si>
  <si>
    <t>京都予防医学センター</t>
  </si>
  <si>
    <t>京都市中京区西ノ京左馬寮町２８</t>
  </si>
  <si>
    <t>パルスプラザ（京都府総合見本市会館）</t>
  </si>
  <si>
    <t>京都市伏見区竹田鳥羽殿町５</t>
  </si>
  <si>
    <t>音羽病院健診センター</t>
  </si>
  <si>
    <t>京都市山科区音羽珍事町２</t>
  </si>
  <si>
    <t>宇治市広野町成田１－７</t>
  </si>
  <si>
    <t>八幡市文化センター</t>
  </si>
  <si>
    <t>八幡市八幡高畑５－３</t>
  </si>
  <si>
    <t>けいはんなプラザ</t>
  </si>
  <si>
    <t>大阪府結核予防会　大阪総合健診センター</t>
  </si>
  <si>
    <t>大阪市中央区道修町４－６－５</t>
  </si>
  <si>
    <t>オリエンタル労働衛生協会　大阪支部</t>
  </si>
  <si>
    <t>大阪市中央区久太郎町１－９－２６</t>
  </si>
  <si>
    <t>新長堀診療所</t>
  </si>
  <si>
    <t>大阪市中央区島之内１－１１－１８</t>
  </si>
  <si>
    <t>松下ＩＭＰビル</t>
  </si>
  <si>
    <t>大阪市中央区城見１－３－７　松下ＩＭＰビル２階</t>
  </si>
  <si>
    <t>ｍ・ｏクリニック</t>
  </si>
  <si>
    <t>大阪市中央区難波２－２－３　御堂筋グランドビル１１階</t>
  </si>
  <si>
    <t>大阪駅前第３ビル</t>
  </si>
  <si>
    <t>大阪市北区梅田１－１－３　大阪駅前第３ビル</t>
  </si>
  <si>
    <t>大阪国際交流センター</t>
  </si>
  <si>
    <t>大阪市天王寺区上本町８－２－６</t>
  </si>
  <si>
    <t>東淀川健康保険組合　東淀川ケンポ会館</t>
  </si>
  <si>
    <t>大阪市東淀川区淡路３－２－２１</t>
  </si>
  <si>
    <t>多根クリニック</t>
  </si>
  <si>
    <t>大阪健康管理センター</t>
  </si>
  <si>
    <t>大阪市港区築港１－８－２２</t>
  </si>
  <si>
    <t>ニューオーサカホテル</t>
  </si>
  <si>
    <t>大阪市淀川区西中島５－１４－１０</t>
  </si>
  <si>
    <t>池田市民文化会館</t>
  </si>
  <si>
    <t>池田市天神町１－７－１</t>
  </si>
  <si>
    <t>和泉市立人権文化センター</t>
  </si>
  <si>
    <t>和泉市伯太町６－１－２０</t>
  </si>
  <si>
    <t>泉の森ホール</t>
  </si>
  <si>
    <t>泉佐野市市場東１－２９５－１</t>
  </si>
  <si>
    <t>貝塚市民文化会館（コスモスシアター）</t>
  </si>
  <si>
    <t>貝塚市畠中１－１８－１</t>
  </si>
  <si>
    <t>河内長野市立文化会館（ラブリーホール）</t>
  </si>
  <si>
    <t>河内長野市西代町１２－４６</t>
  </si>
  <si>
    <t>浪切ホール</t>
  </si>
  <si>
    <t>岸和田市港緑町１－１</t>
  </si>
  <si>
    <t>交野市立総合体育施設（いきいきランド交野）</t>
  </si>
  <si>
    <t>交野市向井田２－５－１</t>
  </si>
  <si>
    <t>窓口</t>
  </si>
  <si>
    <t>吹田市江坂町４－１０－１</t>
  </si>
  <si>
    <t>サニーストンホテル</t>
  </si>
  <si>
    <t>吹田市広芝町１０－３</t>
  </si>
  <si>
    <t>大東市立市民会館</t>
  </si>
  <si>
    <t>大東市曙町４－６</t>
  </si>
  <si>
    <t>大阪府立臨海スポーツセンター</t>
  </si>
  <si>
    <t>高石市高師浜丁６－１</t>
  </si>
  <si>
    <t>高槻市中川町１－９</t>
  </si>
  <si>
    <t>豊中市新千里東町１－５－３　千里朝日阪急ビル１４階</t>
  </si>
  <si>
    <t>富田林市民会館（レインボーホール）</t>
  </si>
  <si>
    <t>富田林市粟ケ池町２９６９－５</t>
  </si>
  <si>
    <t>シティホテルニューコマンダー</t>
  </si>
  <si>
    <t>羽曳野市生活文化情報センター（ＬＩＣはびきの）</t>
  </si>
  <si>
    <t>羽曳野市軽里１－１－１</t>
  </si>
  <si>
    <t>阪南市立文化センター・サラダホール</t>
  </si>
  <si>
    <t>阪南市尾崎町３５－３</t>
  </si>
  <si>
    <t>ゆめニティプラザ</t>
  </si>
  <si>
    <t>松原市上田３－６－１</t>
  </si>
  <si>
    <t>守口文化センター（エナジーホール）</t>
  </si>
  <si>
    <t>守口市河原町８－２２</t>
  </si>
  <si>
    <t>京都工場保健会神戸健診クリニック</t>
  </si>
  <si>
    <t>神戸市中央区元町通２－８－１４　オルタンシアビル３階</t>
  </si>
  <si>
    <t>兵庫県予防医学協会　健診センター</t>
  </si>
  <si>
    <t>神戸市灘区岩屋北町１－８－１</t>
  </si>
  <si>
    <t>兵庫県健康財団　保健検診センター</t>
  </si>
  <si>
    <t>神戸市兵庫区荒田町２－１－１２</t>
  </si>
  <si>
    <t>兵庫県予防医学協会　健康ライフプラザ</t>
  </si>
  <si>
    <t>神戸市兵庫区駅南通５－１－２－３００</t>
  </si>
  <si>
    <t>明石市民会館</t>
  </si>
  <si>
    <t>明石市中崎１－３－１</t>
  </si>
  <si>
    <t>西宮市櫨塚町２－２０</t>
  </si>
  <si>
    <t>なら１００年会館</t>
  </si>
  <si>
    <t>奈良市三条宮前町７－１</t>
  </si>
  <si>
    <t>葛城メディカルセンター</t>
  </si>
  <si>
    <t>大和高田市西町１－４５　大和高田市保健センター３階</t>
  </si>
  <si>
    <t>鳥取県保健事業団　健診センター</t>
  </si>
  <si>
    <t>鳥取市富安２－９４－４</t>
  </si>
  <si>
    <t>中国地区</t>
  </si>
  <si>
    <t>鳥取県保健事業団　西部健康管理センター</t>
  </si>
  <si>
    <t>米子市流通町１５８－２４</t>
  </si>
  <si>
    <t>松江商工会議所</t>
  </si>
  <si>
    <t>松江市母衣町５５－４</t>
  </si>
  <si>
    <t>淳風会健康管理センター倉敷</t>
  </si>
  <si>
    <t>大ヶ池診療所</t>
  </si>
  <si>
    <t>備前市大内５７１－１</t>
  </si>
  <si>
    <t>広島県集団検診協会</t>
  </si>
  <si>
    <t>広島市中区大手町１－５－１７</t>
  </si>
  <si>
    <t>広島県立広島産業会館</t>
  </si>
  <si>
    <t>広島市南区比治山本町１２－１８</t>
  </si>
  <si>
    <t>クレイトンベイホテル</t>
  </si>
  <si>
    <t>呉市築地町３－３</t>
  </si>
  <si>
    <t>福山ニューキャッスルホテル</t>
  </si>
  <si>
    <t>福山市三之丸町８－１６</t>
  </si>
  <si>
    <t>海峡メッセ下関</t>
  </si>
  <si>
    <t>下関市豊前田町３－３－１</t>
  </si>
  <si>
    <t>山口市民会館</t>
  </si>
  <si>
    <t>山口市中央２－５－１</t>
  </si>
  <si>
    <t>ノートルダム宇部</t>
  </si>
  <si>
    <t>宇部市神原町２－７－１</t>
  </si>
  <si>
    <t>周南市文化会館</t>
  </si>
  <si>
    <t>周南市徳山５８５４－４１</t>
  </si>
  <si>
    <t>徳島県ＪＡ会館</t>
  </si>
  <si>
    <t>徳島市北佐古一番町５－１２</t>
  </si>
  <si>
    <t>四国地区</t>
  </si>
  <si>
    <t>松山市総合コミュニティセンター</t>
  </si>
  <si>
    <t>松山市道後町２－５－１</t>
  </si>
  <si>
    <t>今治市東門町５－１４－３</t>
  </si>
  <si>
    <t>高知市高須砂地１５５</t>
  </si>
  <si>
    <t>九州地区</t>
  </si>
  <si>
    <t>日本予防医学協会　附属診療所　ウェルビーイング博多</t>
  </si>
  <si>
    <t>福岡市博多区博多駅前３－１９－５　博多石川ビル２階</t>
  </si>
  <si>
    <t>福岡市中央区大名２－６－６０</t>
  </si>
  <si>
    <t>聖マリア福岡健診センター</t>
  </si>
  <si>
    <t>福岡市中央区天神４－１－３２</t>
  </si>
  <si>
    <t>ＫＫＲホテル博多</t>
  </si>
  <si>
    <t>福岡市中央区薬院４－２１－１</t>
  </si>
  <si>
    <t>福岡労働衛生研究所</t>
  </si>
  <si>
    <t>福岡市南区那の川１－１１－２７</t>
  </si>
  <si>
    <t>福岡リーセントホテル</t>
  </si>
  <si>
    <t>福岡市東区箱崎２－５２－１</t>
  </si>
  <si>
    <t>船員保険　福岡健康管理センター</t>
  </si>
  <si>
    <t>福岡市東区原田３－４－１０</t>
  </si>
  <si>
    <t>福岡健康管理センター　西部健診会場</t>
  </si>
  <si>
    <t>福岡市西区姪浜５－１４２５－１</t>
  </si>
  <si>
    <t>北九州健診診療所</t>
  </si>
  <si>
    <t>北九州市小倉北区室町３－１－２</t>
  </si>
  <si>
    <t>ウェルとばた</t>
  </si>
  <si>
    <t>北九州市戸畑区汐井町１－６</t>
  </si>
  <si>
    <t>九州健康総合センター</t>
  </si>
  <si>
    <t>北九州市八幡東区平野１－１１－１</t>
  </si>
  <si>
    <t>のがみプレジデントホテル</t>
  </si>
  <si>
    <t>飯塚市新立岩１２－３７　市役所横</t>
  </si>
  <si>
    <t>糸島健康福祉センター「あごら」</t>
  </si>
  <si>
    <t>糸島市潤１－２２－１</t>
  </si>
  <si>
    <t>糸島市前原東２－２－７</t>
  </si>
  <si>
    <t>サンワークゆくはし</t>
  </si>
  <si>
    <t>大野城まどかぴあ</t>
  </si>
  <si>
    <t>大野城市曙町２－３－１</t>
  </si>
  <si>
    <t>大牟田文化会館</t>
  </si>
  <si>
    <t>大牟田市不知火町２－１０－２</t>
  </si>
  <si>
    <t>サンコスモ古賀</t>
  </si>
  <si>
    <t>古賀市庄２０５</t>
  </si>
  <si>
    <t>筑紫野市文化会館</t>
  </si>
  <si>
    <t>筑紫野市上古賀１－５－１</t>
  </si>
  <si>
    <t>なかまハーモニーホール</t>
  </si>
  <si>
    <t>福津市手光南２－１－１</t>
  </si>
  <si>
    <t>宗像ユリックス</t>
  </si>
  <si>
    <t>宗像市久原４００</t>
  </si>
  <si>
    <t>サンレイクかすや</t>
  </si>
  <si>
    <t>糟屋郡粕屋町駕与丁１－６－１</t>
  </si>
  <si>
    <t>シーオーレ新宮</t>
  </si>
  <si>
    <t>ミリカローデン那珂川</t>
  </si>
  <si>
    <t>サンメッセ鳥栖</t>
  </si>
  <si>
    <t>鳥栖市本鳥栖町１８１９</t>
  </si>
  <si>
    <t>長崎ブリックホール</t>
  </si>
  <si>
    <t>長崎市茂里町２－３８</t>
  </si>
  <si>
    <t>アルカスＳＡＳＥＢＯ</t>
  </si>
  <si>
    <t>佐世保市三浦町２－３</t>
  </si>
  <si>
    <t>青磁野リハビリテーション病院</t>
  </si>
  <si>
    <t>熊本市西区島崎２－２２－１５</t>
  </si>
  <si>
    <t>熊本県総合保健センター</t>
  </si>
  <si>
    <t>熊本市東区東町４－１１－１</t>
  </si>
  <si>
    <t>グランメッセ熊本</t>
  </si>
  <si>
    <t>上益城郡益城町福富１０１０</t>
  </si>
  <si>
    <t>大分労働衛生管理センター</t>
  </si>
  <si>
    <t>大分市高城南町１１－７</t>
  </si>
  <si>
    <t>ニューウェルシティ宮崎</t>
  </si>
  <si>
    <t>宮崎市宮崎駅東１－２－８</t>
  </si>
  <si>
    <t>ホテルタイセイアネックス</t>
  </si>
  <si>
    <t>鹿児島市東開町４－９６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</si>
  <si>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</si>
  <si>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沖縄市美里１－３１－１５</t>
    <rPh sb="0" eb="3">
      <t>オキナワシ</t>
    </rPh>
    <rPh sb="3" eb="5">
      <t>ミサト</t>
    </rPh>
    <phoneticPr fontId="2"/>
  </si>
  <si>
    <t>沖縄</t>
    <rPh sb="0" eb="2">
      <t>オキナワ</t>
    </rPh>
    <phoneticPr fontId="2"/>
  </si>
  <si>
    <t>沖縄地区</t>
  </si>
  <si>
    <t>〒</t>
    <phoneticPr fontId="2"/>
  </si>
  <si>
    <t>健    保    名    称</t>
    <phoneticPr fontId="2"/>
  </si>
  <si>
    <t>東京都金属プレス工業健康保険組合</t>
    <phoneticPr fontId="2"/>
  </si>
  <si>
    <t>ケンポ　ハナコ</t>
    <phoneticPr fontId="2"/>
  </si>
  <si>
    <t>03-3634-5151</t>
    <phoneticPr fontId="2"/>
  </si>
  <si>
    <t>2 医師採取法</t>
  </si>
  <si>
    <t>フ　リ　ガ　ナ</t>
    <phoneticPr fontId="2"/>
  </si>
  <si>
    <t>番号</t>
    <rPh sb="0" eb="1">
      <t>バン</t>
    </rPh>
    <rPh sb="1" eb="2">
      <t>ゴウ</t>
    </rPh>
    <phoneticPr fontId="2"/>
  </si>
  <si>
    <t>記号</t>
    <rPh sb="0" eb="1">
      <t>キ</t>
    </rPh>
    <rPh sb="1" eb="2">
      <t>ゴウ</t>
    </rPh>
    <phoneticPr fontId="2"/>
  </si>
  <si>
    <t>会場
コード</t>
    <rPh sb="0" eb="2">
      <t>カイジョウ</t>
    </rPh>
    <phoneticPr fontId="2"/>
  </si>
  <si>
    <t>会　場　名</t>
    <rPh sb="0" eb="1">
      <t>カイ</t>
    </rPh>
    <rPh sb="2" eb="3">
      <t>バ</t>
    </rPh>
    <rPh sb="4" eb="5">
      <t>メイ</t>
    </rPh>
    <phoneticPr fontId="2"/>
  </si>
  <si>
    <t>氏　　　　名</t>
    <rPh sb="0" eb="1">
      <t>シ</t>
    </rPh>
    <rPh sb="5" eb="6">
      <t>メイ</t>
    </rPh>
    <phoneticPr fontId="2"/>
  </si>
  <si>
    <t>↓選択箇所</t>
    <rPh sb="1" eb="3">
      <t>センタク</t>
    </rPh>
    <rPh sb="3" eb="5">
      <t>カショ</t>
    </rPh>
    <phoneticPr fontId="2"/>
  </si>
  <si>
    <t>子宮検査</t>
    <phoneticPr fontId="2"/>
  </si>
  <si>
    <t>乳房検査</t>
    <phoneticPr fontId="2"/>
  </si>
  <si>
    <t>住            所</t>
    <rPh sb="0" eb="1">
      <t>ジュウ</t>
    </rPh>
    <rPh sb="13" eb="14">
      <t>ショ</t>
    </rPh>
    <phoneticPr fontId="2"/>
  </si>
  <si>
    <t>婦 人 科 検 査</t>
    <rPh sb="0" eb="1">
      <t>フ</t>
    </rPh>
    <rPh sb="2" eb="3">
      <t>ヒト</t>
    </rPh>
    <rPh sb="4" eb="5">
      <t>カ</t>
    </rPh>
    <rPh sb="6" eb="7">
      <t>ケン</t>
    </rPh>
    <rPh sb="8" eb="9">
      <t>サ</t>
    </rPh>
    <phoneticPr fontId="2"/>
  </si>
  <si>
    <t>↓選択箇所</t>
    <phoneticPr fontId="2"/>
  </si>
  <si>
    <t>C1</t>
    <phoneticPr fontId="2"/>
  </si>
  <si>
    <t>被保険者名</t>
    <phoneticPr fontId="2"/>
  </si>
  <si>
    <t>1 超音波</t>
  </si>
  <si>
    <t>130-8553</t>
    <phoneticPr fontId="2"/>
  </si>
  <si>
    <t>　東京都金属プレス工業健康保険組合　　総務課　</t>
    <rPh sb="3" eb="4">
      <t>ト</t>
    </rPh>
    <rPh sb="4" eb="6">
      <t>キンゾク</t>
    </rPh>
    <rPh sb="9" eb="11">
      <t>コウギョウ</t>
    </rPh>
    <rPh sb="11" eb="13">
      <t>ケンコウ</t>
    </rPh>
    <rPh sb="13" eb="15">
      <t>ホケン</t>
    </rPh>
    <rPh sb="15" eb="17">
      <t>クミアイ</t>
    </rPh>
    <rPh sb="19" eb="21">
      <t>ソウム</t>
    </rPh>
    <phoneticPr fontId="2"/>
  </si>
  <si>
    <t>江戸川区船堀４－１－１</t>
  </si>
  <si>
    <t>渋谷コアクリニック</t>
  </si>
  <si>
    <t>ホテルプラム</t>
  </si>
  <si>
    <t>1. 本人</t>
  </si>
  <si>
    <t>健保　花子</t>
    <phoneticPr fontId="2"/>
  </si>
  <si>
    <t>東京都墨田区両国4-30-7　金属プレス会館</t>
    <rPh sb="0" eb="3">
      <t>トウキョウト</t>
    </rPh>
    <rPh sb="3" eb="5">
      <t>スミダ</t>
    </rPh>
    <rPh sb="5" eb="6">
      <t>ク</t>
    </rPh>
    <rPh sb="6" eb="8">
      <t>リョウゴク</t>
    </rPh>
    <rPh sb="15" eb="17">
      <t>キンゾク</t>
    </rPh>
    <rPh sb="20" eb="22">
      <t>カイカン</t>
    </rPh>
    <phoneticPr fontId="2"/>
  </si>
  <si>
    <r>
      <rPr>
        <sz val="11"/>
        <rFont val="BIZ UDPゴシック"/>
        <family val="3"/>
        <charset val="128"/>
      </rPr>
      <t>生 年 月 日</t>
    </r>
    <r>
      <rPr>
        <sz val="8"/>
        <rFont val="BIZ UDPゴシック"/>
        <family val="3"/>
        <charset val="128"/>
      </rPr>
      <t xml:space="preserve">
(西暦・和暦で入力可)</t>
    </r>
    <rPh sb="0" eb="1">
      <t>ナマ</t>
    </rPh>
    <rPh sb="2" eb="3">
      <t>ネン</t>
    </rPh>
    <rPh sb="4" eb="5">
      <t>ツキ</t>
    </rPh>
    <rPh sb="6" eb="7">
      <t>ヒ</t>
    </rPh>
    <rPh sb="9" eb="11">
      <t>セイレキ</t>
    </rPh>
    <rPh sb="12" eb="14">
      <t>ワレキ</t>
    </rPh>
    <rPh sb="15" eb="17">
      <t>ニュウリョク</t>
    </rPh>
    <rPh sb="17" eb="18">
      <t>カ</t>
    </rPh>
    <phoneticPr fontId="2"/>
  </si>
  <si>
    <r>
      <rPr>
        <sz val="11"/>
        <rFont val="BIZ UDPゴシック"/>
        <family val="3"/>
        <charset val="128"/>
      </rPr>
      <t>電 話 番 号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(日中連絡先)</t>
    </r>
    <rPh sb="9" eb="11">
      <t>ニッチュウ</t>
    </rPh>
    <rPh sb="11" eb="14">
      <t>レンラクサキ</t>
    </rPh>
    <phoneticPr fontId="2"/>
  </si>
  <si>
    <t>大田区池上１－３２－８</t>
  </si>
  <si>
    <t>南埼玉郡宮代町笠原１－１－１</t>
  </si>
  <si>
    <t>横浜市鶴見区豊岡町２－１　西友フーガ内</t>
  </si>
  <si>
    <t>プラサヴェルデ（キラメッセぬまづ）</t>
  </si>
  <si>
    <t>ホテルモントレ　ラ・スール大阪</t>
  </si>
  <si>
    <t>大阪市中央区城見２－２－２２</t>
  </si>
  <si>
    <t>スイスホテル南海大阪</t>
  </si>
  <si>
    <t>大阪市中央区難波５－１－６０</t>
  </si>
  <si>
    <t>大阪市西区靱本町１－８－４</t>
  </si>
  <si>
    <t>大阪市浪速区湊町１－２－３</t>
  </si>
  <si>
    <t>デュクラス大阪</t>
  </si>
  <si>
    <t>大阪市淀川区野中北１－５－３４</t>
  </si>
  <si>
    <t>スターゲイトホテル
関西エアポート</t>
  </si>
  <si>
    <t>泉佐野市りんくう往来北１番地</t>
  </si>
  <si>
    <t>堺市堺区戎島町４－４５－１</t>
  </si>
  <si>
    <t>イオンモール堺北花田</t>
  </si>
  <si>
    <t>堺市北区東浅香山町４－１－１２</t>
  </si>
  <si>
    <t>イオンモール堺鉄砲町</t>
  </si>
  <si>
    <t>堺市堺区鉄砲町１番地</t>
  </si>
  <si>
    <t>アンジェリカ　ノートルダム</t>
  </si>
  <si>
    <t>イオンモール四條畷</t>
  </si>
  <si>
    <t>四條畷市砂４－３－２</t>
  </si>
  <si>
    <t>イオンモールりんくう泉南</t>
  </si>
  <si>
    <t>泉南市りんくう南浜３－１２</t>
  </si>
  <si>
    <t>イオン藤井寺ショッピング
センター</t>
  </si>
  <si>
    <t>藤井寺市岡２－１０－１１</t>
  </si>
  <si>
    <t>東かがわ市交流プラザ</t>
  </si>
  <si>
    <t>東かがわ市湊１８０６－２</t>
  </si>
  <si>
    <t>オークラホテル丸亀</t>
  </si>
  <si>
    <t>丸亀市富士見町３－３－５０</t>
  </si>
  <si>
    <t>ヘルスサポートセンター鹿児島</t>
  </si>
  <si>
    <t>※乳房検査は必須項目です</t>
    <rPh sb="1" eb="3">
      <t>ニュウボウ</t>
    </rPh>
    <rPh sb="3" eb="5">
      <t>ケンサ</t>
    </rPh>
    <rPh sb="6" eb="8">
      <t>ヒッス</t>
    </rPh>
    <rPh sb="8" eb="10">
      <t>コウモク</t>
    </rPh>
    <phoneticPr fontId="2"/>
  </si>
  <si>
    <t/>
  </si>
  <si>
    <t>何らかの事情により受診できなくなった・受診日時や場所の変更希望・転居された際には東振協へご連絡ください｡</t>
    <rPh sb="29" eb="31">
      <t>キボウ</t>
    </rPh>
    <rPh sb="37" eb="38">
      <t>サイ</t>
    </rPh>
    <phoneticPr fontId="2"/>
  </si>
  <si>
    <r>
      <rPr>
        <b/>
        <sz val="9"/>
        <color indexed="8"/>
        <rFont val="BIZ UDPゴシック"/>
        <family val="3"/>
        <charset val="128"/>
      </rPr>
      <t>東振協女性健診専用ダイヤル</t>
    </r>
    <r>
      <rPr>
        <sz val="9"/>
        <color indexed="8"/>
        <rFont val="BIZ UDPゴシック"/>
        <family val="3"/>
        <charset val="128"/>
      </rPr>
      <t>　</t>
    </r>
    <r>
      <rPr>
        <u/>
        <sz val="9"/>
        <color indexed="8"/>
        <rFont val="BIZ UDPゴシック"/>
        <family val="3"/>
        <charset val="128"/>
      </rPr>
      <t>℡03-5619-5910</t>
    </r>
    <r>
      <rPr>
        <sz val="9"/>
        <color indexed="8"/>
        <rFont val="BIZ UDPゴシック"/>
        <family val="3"/>
        <charset val="128"/>
      </rPr>
      <t>　　受付時間 9：00～12：00　13：00～17：00　（土・日・祝日を除く）</t>
    </r>
    <rPh sb="3" eb="5">
      <t>ジョセイ</t>
    </rPh>
    <rPh sb="5" eb="7">
      <t>ケンシン</t>
    </rPh>
    <rPh sb="7" eb="9">
      <t>センヨウ</t>
    </rPh>
    <phoneticPr fontId="2"/>
  </si>
  <si>
    <t>当健保組合と東振協では、お申込みいただいた皆様の個人情報やプライバシーの保護につきましては、常に慎重に配慮しております。</t>
    <rPh sb="0" eb="1">
      <t>トウ</t>
    </rPh>
    <rPh sb="1" eb="3">
      <t>ケンポ</t>
    </rPh>
    <rPh sb="3" eb="5">
      <t>クミアイ</t>
    </rPh>
    <rPh sb="6" eb="7">
      <t>トウ</t>
    </rPh>
    <rPh sb="7" eb="8">
      <t>シン</t>
    </rPh>
    <rPh sb="8" eb="9">
      <t>キョウ</t>
    </rPh>
    <rPh sb="13" eb="14">
      <t>モウ</t>
    </rPh>
    <rPh sb="14" eb="15">
      <t>コ</t>
    </rPh>
    <rPh sb="21" eb="22">
      <t>ミナ</t>
    </rPh>
    <rPh sb="22" eb="23">
      <t>サマ</t>
    </rPh>
    <rPh sb="24" eb="26">
      <t>コジン</t>
    </rPh>
    <rPh sb="26" eb="28">
      <t>ジョウホウ</t>
    </rPh>
    <rPh sb="36" eb="38">
      <t>ホゴ</t>
    </rPh>
    <rPh sb="46" eb="47">
      <t>ツネ</t>
    </rPh>
    <rPh sb="48" eb="50">
      <t>シンチョウ</t>
    </rPh>
    <rPh sb="51" eb="53">
      <t>ハイリョ</t>
    </rPh>
    <phoneticPr fontId="2"/>
  </si>
  <si>
    <t>個人情報保護に関する関係法令を遵守し、これまで以上に、安全、適正に取り扱うこととしておりますのでご安心ください。</t>
    <rPh sb="0" eb="2">
      <t>コジン</t>
    </rPh>
    <rPh sb="2" eb="4">
      <t>ジョウホウ</t>
    </rPh>
    <rPh sb="4" eb="6">
      <t>ホゴ</t>
    </rPh>
    <rPh sb="7" eb="8">
      <t>カン</t>
    </rPh>
    <rPh sb="10" eb="12">
      <t>カンケイ</t>
    </rPh>
    <rPh sb="12" eb="14">
      <t>ホウレイ</t>
    </rPh>
    <rPh sb="15" eb="17">
      <t>ジュンシュ</t>
    </rPh>
    <rPh sb="23" eb="25">
      <t>イジョウ</t>
    </rPh>
    <rPh sb="27" eb="29">
      <t>アンゼン</t>
    </rPh>
    <rPh sb="30" eb="32">
      <t>テキセイ</t>
    </rPh>
    <rPh sb="33" eb="34">
      <t>ト</t>
    </rPh>
    <rPh sb="35" eb="36">
      <t>アツカ</t>
    </rPh>
    <rPh sb="49" eb="51">
      <t>アンシン</t>
    </rPh>
    <phoneticPr fontId="2"/>
  </si>
  <si>
    <t>なお、「個人情報の取り組み」については東振協のホームページにも掲載しております。</t>
    <rPh sb="4" eb="6">
      <t>コジン</t>
    </rPh>
    <rPh sb="6" eb="8">
      <t>ジョウホウ</t>
    </rPh>
    <rPh sb="9" eb="10">
      <t>ト</t>
    </rPh>
    <rPh sb="11" eb="12">
      <t>ク</t>
    </rPh>
    <rPh sb="19" eb="20">
      <t>トウ</t>
    </rPh>
    <rPh sb="20" eb="21">
      <t>シン</t>
    </rPh>
    <rPh sb="21" eb="22">
      <t>キョウ</t>
    </rPh>
    <rPh sb="31" eb="33">
      <t>ケイサイ</t>
    </rPh>
    <phoneticPr fontId="2"/>
  </si>
  <si>
    <t>ホームページアドレス</t>
  </si>
  <si>
    <t>https://www.toshinkyo.or.jp</t>
  </si>
  <si>
    <t>エヌ・ケイ・クリニック</t>
  </si>
  <si>
    <t>足立区綾瀬３－２－８　シティプレイスアヤセ３階</t>
  </si>
  <si>
    <t>東京</t>
  </si>
  <si>
    <t>ギャラクシティ（西新井）</t>
  </si>
  <si>
    <t>足立区栗原１－３－１</t>
  </si>
  <si>
    <t>振込</t>
  </si>
  <si>
    <t>東京千住・尚視会クリニック　健診プラザ</t>
  </si>
  <si>
    <t>足立区千住３－７２　白亜ビル４階</t>
  </si>
  <si>
    <t>サンパール荒川</t>
  </si>
  <si>
    <t>荒川区荒川１－１－１</t>
  </si>
  <si>
    <t>愛世会愛誠病院</t>
  </si>
  <si>
    <t>板橋区加賀１－３－１</t>
    <rPh sb="0" eb="3">
      <t>イタバシク</t>
    </rPh>
    <rPh sb="3" eb="5">
      <t>カガ</t>
    </rPh>
    <phoneticPr fontId="2"/>
  </si>
  <si>
    <t>大田区民プラザ</t>
  </si>
  <si>
    <t>大田区下丸子３－１－３</t>
  </si>
  <si>
    <t>大田区西蒲田８－２０－１　Ｂ棟</t>
  </si>
  <si>
    <t>大田区嶺町特別出張所</t>
  </si>
  <si>
    <t>チサンホテル蒲田</t>
  </si>
  <si>
    <t>葛飾区総合スポーツセンター</t>
  </si>
  <si>
    <t>葛飾区奥戸７－１７－１</t>
  </si>
  <si>
    <t>江東区南砂７－１０－１４</t>
  </si>
  <si>
    <t>江東区門前仲町１－４－８　プラザ門前仲町９階</t>
  </si>
  <si>
    <t>目黒メディカルクリニック</t>
  </si>
  <si>
    <t>品川区東五反田５－２２－３３　ＴＫ池田山ビル４階</t>
  </si>
  <si>
    <t>品川健康センター</t>
  </si>
  <si>
    <t>エビススバルビルＥＢｉＳ３０３</t>
  </si>
  <si>
    <t>代々木病院</t>
  </si>
  <si>
    <t>渋谷区渋谷１－９－８　朝日生命宮益坂ビル１階</t>
  </si>
  <si>
    <t>渋谷サクラステージ桜十字クリニック</t>
    <rPh sb="0" eb="2">
      <t>シブヤ</t>
    </rPh>
    <rPh sb="9" eb="12">
      <t>サクラジュウジ</t>
    </rPh>
    <phoneticPr fontId="2"/>
  </si>
  <si>
    <t>渋谷区桜丘町３－２　渋谷サクラステージSAKURAタワー14階</t>
    <rPh sb="3" eb="6">
      <t>サクラガオカチョウ</t>
    </rPh>
    <rPh sb="10" eb="12">
      <t>シブヤ</t>
    </rPh>
    <rPh sb="30" eb="31">
      <t>カイ</t>
    </rPh>
    <phoneticPr fontId="2"/>
  </si>
  <si>
    <t>新宿区新宿２－１－１１　御苑スカイビル２階</t>
  </si>
  <si>
    <t>新宿追分クリニック（土曜・日曜のみのご案内）</t>
  </si>
  <si>
    <t>新宿区西新宿７－５－２５　西新宿プライムスクエア２階</t>
  </si>
  <si>
    <t>新宿区西新宿７－１０－１　0-GUARD SHINJUKU 5階</t>
  </si>
  <si>
    <t>高井戸地域区民センター</t>
  </si>
  <si>
    <t>杉並区高井戸東３－７－５</t>
  </si>
  <si>
    <t>墨田区総合体育館</t>
  </si>
  <si>
    <t>墨田区錦糸４－１５－１　錦糸公園内</t>
  </si>
  <si>
    <t>健診プラザ両国</t>
  </si>
  <si>
    <t>墨田区両国４－２５－１２</t>
  </si>
  <si>
    <t>世田谷区北沢２－８－１８　北沢タウンホール２階</t>
  </si>
  <si>
    <t>玉川区民会館（等々力）</t>
  </si>
  <si>
    <t>世田谷区等々力３－４－１</t>
  </si>
  <si>
    <t>世田谷区下馬５－４１－２１</t>
  </si>
  <si>
    <t>上野御徒町桜十字クリニック</t>
  </si>
  <si>
    <t>台東区上野３－２１－５　ＢＩＮＯ御徒町　５階</t>
  </si>
  <si>
    <t>医の森クリニック浅草橋　健診センター</t>
  </si>
  <si>
    <t>築地クリニック</t>
  </si>
  <si>
    <t>中央区築地６－２５－１０</t>
  </si>
  <si>
    <t>進興会　浜町公園クリニック</t>
  </si>
  <si>
    <t>中央区日本橋浜町２－４２－１０</t>
  </si>
  <si>
    <t>千代田区神田須田町２－７－３　VORT秋葉原７階</t>
    <rPh sb="0" eb="4">
      <t>チヨダク</t>
    </rPh>
    <rPh sb="4" eb="9">
      <t>カンダスダチョウ</t>
    </rPh>
    <rPh sb="19" eb="22">
      <t>アキハバラ</t>
    </rPh>
    <rPh sb="23" eb="24">
      <t>カイ</t>
    </rPh>
    <phoneticPr fontId="2"/>
  </si>
  <si>
    <t>霞が関ビル診療所</t>
  </si>
  <si>
    <t>千代田区霞が関３－２－５　霞が関ビル３階</t>
  </si>
  <si>
    <t>千代田区神田三崎町１－３－１２</t>
  </si>
  <si>
    <t>サンシャインシティ文化会館</t>
  </si>
  <si>
    <t>豊島区東池袋３－１－４　５階</t>
  </si>
  <si>
    <t>練馬区立石神井公園区民交流センター</t>
  </si>
  <si>
    <t>ホテルカデンツァ東京（旧ホテルカデンツァ光が丘）</t>
  </si>
  <si>
    <t>赤坂桜十字クリニック</t>
  </si>
  <si>
    <t>港区赤坂３－２１－１３　キーストーン赤坂ビル２階</t>
  </si>
  <si>
    <t>品川シーズンテラス健診クリニック</t>
  </si>
  <si>
    <t>港区港南１－２－７０　品川シーズンテラス５階</t>
  </si>
  <si>
    <t>城山ガーデン桜十字クリニック</t>
  </si>
  <si>
    <t>進興会セラヴィ新橋クリニック</t>
  </si>
  <si>
    <t>港区新橋４－３－１　新虎安田ビル4階</t>
    <rPh sb="10" eb="11">
      <t>シン</t>
    </rPh>
    <rPh sb="11" eb="13">
      <t>トラヤス</t>
    </rPh>
    <rPh sb="13" eb="14">
      <t>タ</t>
    </rPh>
    <rPh sb="17" eb="18">
      <t>カイ</t>
    </rPh>
    <phoneticPr fontId="2"/>
  </si>
  <si>
    <t>青梅織物工業協同組合</t>
  </si>
  <si>
    <t>青梅市西分町３－１２３</t>
  </si>
  <si>
    <t>清瀬けやきホール</t>
  </si>
  <si>
    <t>清瀬市元町１－６－６</t>
  </si>
  <si>
    <t>立川商工会議所</t>
  </si>
  <si>
    <t>立川市曙町２－３８－５　立川ビジネスセンタービル１２階</t>
  </si>
  <si>
    <t>パルテノン多摩</t>
  </si>
  <si>
    <t>多摩市落合２－３５</t>
  </si>
  <si>
    <t>J:COMコール田無</t>
  </si>
  <si>
    <t>西東京市田無町３－７－２</t>
  </si>
  <si>
    <t>東京都たま未来メッセ</t>
  </si>
  <si>
    <t>八王子市明神町３－１９－２</t>
  </si>
  <si>
    <t>羽村市産業福祉センター</t>
  </si>
  <si>
    <t>羽村市緑ケ丘２－１１－１</t>
  </si>
  <si>
    <t>埼玉会館</t>
  </si>
  <si>
    <t>さいたま市浦和区高砂３－１－４</t>
  </si>
  <si>
    <t>埼玉</t>
  </si>
  <si>
    <t>さいたま市浦和区針ケ谷４－２－６５</t>
  </si>
  <si>
    <t>ホテルブリランテ武蔵野</t>
  </si>
  <si>
    <t>さいたま市中央区新都心２－２</t>
  </si>
  <si>
    <t>桶川市坂田コミュニティセンター</t>
  </si>
  <si>
    <t>桶川市坂田東２－３－１</t>
  </si>
  <si>
    <t>庄和総合支所</t>
  </si>
  <si>
    <t>ウェスタ川越</t>
  </si>
  <si>
    <t>川越市新宿町１－１７－１７</t>
  </si>
  <si>
    <t>鷲宮東コミュニティセンター</t>
  </si>
  <si>
    <t>三高サロン</t>
  </si>
  <si>
    <t>久喜市久喜中央４－９－８３　てられす４階・５階</t>
  </si>
  <si>
    <t>大沢地区センター（北越谷）</t>
  </si>
  <si>
    <t>越谷市東大沢１－１２－１</t>
  </si>
  <si>
    <t>鶴ヶ島市東市民センター</t>
  </si>
  <si>
    <t>くすのきホール・所沢</t>
    <rPh sb="8" eb="10">
      <t>トコロザワ</t>
    </rPh>
    <phoneticPr fontId="2"/>
  </si>
  <si>
    <t>所沢市くすのき台１－１１－２</t>
    <rPh sb="0" eb="3">
      <t>トコロザワシ</t>
    </rPh>
    <rPh sb="7" eb="8">
      <t>ダイ</t>
    </rPh>
    <phoneticPr fontId="2"/>
  </si>
  <si>
    <t>所沢市民文化センター　ミューズ</t>
  </si>
  <si>
    <t>所沢市並木１－９－１</t>
  </si>
  <si>
    <t>所沢パークホテル</t>
  </si>
  <si>
    <t>所沢市東住吉３－５</t>
  </si>
  <si>
    <t>ベルセゾン新座</t>
  </si>
  <si>
    <t>新座市東北２－２７－１４</t>
  </si>
  <si>
    <t>蓮田市コミュニティセンター</t>
  </si>
  <si>
    <t>東松山市民文化センター</t>
  </si>
  <si>
    <t>東松山市六軒町５－２</t>
  </si>
  <si>
    <t>埼玉グランドホテル深谷</t>
  </si>
  <si>
    <t>深谷市西島町１－１－１３</t>
  </si>
  <si>
    <t>ふじみ野市立市民交流プラザ</t>
  </si>
  <si>
    <t>ふじみ野市福岡１－２－５</t>
  </si>
  <si>
    <t>本庄商工会議所</t>
  </si>
  <si>
    <t>本庄市朝日町３－１－３５</t>
  </si>
  <si>
    <t>三郷市立ピアラシティ交流センター</t>
  </si>
  <si>
    <t>三郷市泉２－３５</t>
  </si>
  <si>
    <t>三郷市鷹野文化センター</t>
  </si>
  <si>
    <t>蕨市民会館</t>
  </si>
  <si>
    <t>蕨市中央４－２１－２９</t>
  </si>
  <si>
    <t>宮代進修館</t>
  </si>
  <si>
    <t>千葉市ハーモニープラザ</t>
  </si>
  <si>
    <t>千葉市中央区千葉寺町１２０８－２</t>
  </si>
  <si>
    <t>千葉</t>
  </si>
  <si>
    <t>千葉市中央区本千葉町１５－１</t>
  </si>
  <si>
    <t>千葉市中央区要町１－１</t>
  </si>
  <si>
    <t>蘇我コミュニティセンター</t>
  </si>
  <si>
    <t>千葉市中央区今井１－１４－４３</t>
  </si>
  <si>
    <t>メイプルイン幕張</t>
  </si>
  <si>
    <t>千葉市花見川区幕張本郷１－１２－１</t>
  </si>
  <si>
    <t>千葉市土気あすみが丘プラザ</t>
  </si>
  <si>
    <t>千葉市緑区あすみが丘７－２－４</t>
  </si>
  <si>
    <t>山崎製パン企業年金基金会館</t>
  </si>
  <si>
    <t>市川市市川１－３－１４</t>
  </si>
  <si>
    <t>市川市勤労福祉センター</t>
  </si>
  <si>
    <t>市川市文化会館</t>
  </si>
  <si>
    <t>市川市大和田１－１－５</t>
  </si>
  <si>
    <t>浦安商工会議所</t>
  </si>
  <si>
    <t>浦安市猫実１－１９－３６</t>
  </si>
  <si>
    <t>柏市民文化会館</t>
  </si>
  <si>
    <t>柏市柏下１０７</t>
  </si>
  <si>
    <t>柏商工会議所</t>
  </si>
  <si>
    <t>南柏　麗澤大学内・キャンパスプラザ</t>
  </si>
  <si>
    <t>柏市光ヶ丘２－１－１</t>
  </si>
  <si>
    <t>新鎌ヶ谷駅前Ｆタワー</t>
  </si>
  <si>
    <t>東部学習センター・鎌ヶ谷</t>
  </si>
  <si>
    <t>鎌ヶ谷市東道野辺４－９－５０</t>
  </si>
  <si>
    <t>木更津商工会議所</t>
  </si>
  <si>
    <t>木更津市潮浜１－１７－５９</t>
  </si>
  <si>
    <t>君津市民文化ホール</t>
  </si>
  <si>
    <t>君津市三直６２２</t>
  </si>
  <si>
    <t>柏日本閣</t>
  </si>
  <si>
    <t>流山市前ヶ崎７１７</t>
  </si>
  <si>
    <t>スターツおおたかの森ホール（流山市）</t>
  </si>
  <si>
    <t>流山市おおたかの森北１－２－１</t>
  </si>
  <si>
    <t>プラッツ習志野</t>
  </si>
  <si>
    <t>習志野市本大久保３－８－１９</t>
  </si>
  <si>
    <t>成田Ｕ－シティホテル</t>
  </si>
  <si>
    <t>成田市囲護台１－１－２</t>
  </si>
  <si>
    <t>ビジネスホテル野田</t>
  </si>
  <si>
    <t>野田市花井１－１－２</t>
  </si>
  <si>
    <t>船橋法典公園（グラスポ）</t>
    <rPh sb="0" eb="4">
      <t>フナバシホウテン</t>
    </rPh>
    <rPh sb="4" eb="6">
      <t>コウエン</t>
    </rPh>
    <phoneticPr fontId="2"/>
  </si>
  <si>
    <t>船橋市藤原５－９－１０</t>
    <rPh sb="0" eb="3">
      <t>フナバシシ</t>
    </rPh>
    <rPh sb="3" eb="5">
      <t>フジワラ</t>
    </rPh>
    <phoneticPr fontId="2"/>
  </si>
  <si>
    <t>船橋市民文化ホール</t>
  </si>
  <si>
    <t>ホテルフローラ船橋</t>
  </si>
  <si>
    <t>船橋市本町７－１１－１</t>
  </si>
  <si>
    <t>松戸商工会館　別館</t>
  </si>
  <si>
    <t>茂原市総合市民センター</t>
    <rPh sb="0" eb="3">
      <t>モバラシ</t>
    </rPh>
    <rPh sb="3" eb="5">
      <t>ソウゴウ</t>
    </rPh>
    <rPh sb="5" eb="7">
      <t>シミン</t>
    </rPh>
    <phoneticPr fontId="2"/>
  </si>
  <si>
    <t>茂原市町保１３－２０</t>
    <rPh sb="3" eb="4">
      <t>マチ</t>
    </rPh>
    <rPh sb="4" eb="5">
      <t>ホ</t>
    </rPh>
    <phoneticPr fontId="2"/>
  </si>
  <si>
    <t>八街商工会議所</t>
  </si>
  <si>
    <t>八街市八街ほ２２４</t>
  </si>
  <si>
    <t>八千代市萱田町７２８</t>
  </si>
  <si>
    <t>青葉公会堂</t>
  </si>
  <si>
    <t>神奈川</t>
  </si>
  <si>
    <t>横浜市泉区和泉中央南５－４－１３</t>
  </si>
  <si>
    <t>かながわ県民センター</t>
  </si>
  <si>
    <t>横浜市神奈川区鶴屋町２－２４－２</t>
  </si>
  <si>
    <t>新田地区センター</t>
  </si>
  <si>
    <t>横浜市港北区新吉田町３２３６</t>
  </si>
  <si>
    <t>鶴見公会堂</t>
  </si>
  <si>
    <t>湘南健診クリニック　ココットさくら館</t>
  </si>
  <si>
    <t>横浜市中区桜木町１－１－７　ヒューリックみなとみらい１３階</t>
  </si>
  <si>
    <t>コンフォート横浜健診センター</t>
  </si>
  <si>
    <t>横浜リーフみなとみらい健診クリニック</t>
  </si>
  <si>
    <t>横浜市西区みなとみらい４－６－５　リーフみなとみらい１１階</t>
  </si>
  <si>
    <t>厚木市旭町１－２５－１　本厚木ミハラス３階</t>
  </si>
  <si>
    <t>伊勢原市民文化会館</t>
    <rPh sb="0" eb="3">
      <t>イセハラ</t>
    </rPh>
    <rPh sb="3" eb="5">
      <t>シミン</t>
    </rPh>
    <rPh sb="5" eb="9">
      <t>ブンカカイカン</t>
    </rPh>
    <phoneticPr fontId="2"/>
  </si>
  <si>
    <t>伊勢原市田中３４８</t>
    <rPh sb="4" eb="6">
      <t>タナカ</t>
    </rPh>
    <phoneticPr fontId="2"/>
  </si>
  <si>
    <t>レンブラントホテル海老名</t>
  </si>
  <si>
    <t>海老名市中央２－９－５０</t>
  </si>
  <si>
    <t>おだわら市民交流センターＵＭＥＣＯ</t>
  </si>
  <si>
    <t>小田原市栄町１－１－２７</t>
  </si>
  <si>
    <t>川東タウンセンターマロニエ</t>
  </si>
  <si>
    <t>小田原市中里２７３－６</t>
  </si>
  <si>
    <t>小田原市中曽根２６３</t>
  </si>
  <si>
    <t>鎌倉芸術館</t>
  </si>
  <si>
    <t>鎌倉市大船６－１－２</t>
  </si>
  <si>
    <t>川崎市教育文化会館</t>
    <rPh sb="0" eb="3">
      <t>カワサキシ</t>
    </rPh>
    <rPh sb="3" eb="9">
      <t>キョウイクブンカカイカン</t>
    </rPh>
    <phoneticPr fontId="2"/>
  </si>
  <si>
    <t>川崎市川崎区富士見２－１－３</t>
  </si>
  <si>
    <t>会館とどろき</t>
  </si>
  <si>
    <t>川崎市中原区宮内４－１－２</t>
  </si>
  <si>
    <t>ホテル精養軒</t>
  </si>
  <si>
    <t>川崎市中原区小杉町３－１０</t>
  </si>
  <si>
    <t>川崎市高津区上作延３－８－１４</t>
  </si>
  <si>
    <t>ホテルＡＲＵ　ＫＳＰ</t>
  </si>
  <si>
    <t>川崎市高津区坂戸３－２－１　ホテルＫＳＰ</t>
  </si>
  <si>
    <t>座間市立市民健康センター</t>
  </si>
  <si>
    <t>座間市緑ヶ丘１－１－３</t>
  </si>
  <si>
    <t>逗子市商工会館</t>
  </si>
  <si>
    <t>逗子市沼間１－５－１</t>
  </si>
  <si>
    <t>茅ヶ崎市民文化会館</t>
  </si>
  <si>
    <t>茅ヶ崎市茅ケ崎１－１１－１</t>
  </si>
  <si>
    <t>秋葉台文化体育館</t>
  </si>
  <si>
    <t>藤沢市遠藤２０００－１</t>
  </si>
  <si>
    <t>藤沢商工会議所</t>
  </si>
  <si>
    <t>藤沢市藤沢６０７－１</t>
  </si>
  <si>
    <t>イオンモール大和</t>
  </si>
  <si>
    <t>大和市下鶴間１－２－１</t>
  </si>
  <si>
    <t>ホテルレイクビュー水戸</t>
  </si>
  <si>
    <t>水戸市宮町１－６－１</t>
  </si>
  <si>
    <t>茨城</t>
  </si>
  <si>
    <t>ザ・ヒロサワシティ会館（旧茨城県立県民文化センター）</t>
  </si>
  <si>
    <t>石岡中央公民館</t>
  </si>
  <si>
    <t>石岡市柿岡５６８０－１</t>
  </si>
  <si>
    <t>笠間市立友部公民館</t>
  </si>
  <si>
    <t>つくば市研究学園５－１３－５</t>
  </si>
  <si>
    <t>ホテルフィット（旧ホテルグリーンコア土浦）</t>
  </si>
  <si>
    <t>取手ウェルネスプラザ</t>
    <rPh sb="0" eb="2">
      <t>トリデ</t>
    </rPh>
    <phoneticPr fontId="2"/>
  </si>
  <si>
    <t>取手市新町２－５－２５</t>
    <rPh sb="3" eb="5">
      <t>アラマチ</t>
    </rPh>
    <phoneticPr fontId="2"/>
  </si>
  <si>
    <t>坂東市民音楽ホール</t>
  </si>
  <si>
    <t>坂東市岩井５０８２</t>
  </si>
  <si>
    <t>守谷市市民交流プラザ</t>
  </si>
  <si>
    <t>守谷市御所ケ丘５－２５－１</t>
  </si>
  <si>
    <t>ベル・ジャルダン守谷</t>
  </si>
  <si>
    <t>守谷市松並青葉４－１－１２</t>
  </si>
  <si>
    <t>龍ケ崎市文化会館</t>
  </si>
  <si>
    <t>栃木</t>
  </si>
  <si>
    <t>マロニエプラザ（栃木県宇都宮産業展示館）</t>
  </si>
  <si>
    <t>宇都宮市元今泉６－１－３７</t>
  </si>
  <si>
    <t>日本健康管理協会　とちぎ健診プラザ</t>
  </si>
  <si>
    <t>小山市向原７７－３</t>
  </si>
  <si>
    <t>群馬県青少年会館</t>
  </si>
  <si>
    <t>前橋市荒牧町２－１２</t>
  </si>
  <si>
    <t>群馬</t>
  </si>
  <si>
    <t>伊勢崎市中町６５５－１</t>
  </si>
  <si>
    <t>太田グランドホテル</t>
  </si>
  <si>
    <t>太田市飯田町１３７０</t>
  </si>
  <si>
    <t>Ｇメッセ群馬</t>
  </si>
  <si>
    <t>高崎市岩押町１２－２４</t>
  </si>
  <si>
    <t>館林市文化会館</t>
    <rPh sb="3" eb="7">
      <t>ブンカカイカン</t>
    </rPh>
    <phoneticPr fontId="2"/>
  </si>
  <si>
    <t>館林市城町３－１</t>
  </si>
  <si>
    <t>沼田市材木町１７８－１</t>
  </si>
  <si>
    <t>上野原市文化ホール（もみじホール）</t>
  </si>
  <si>
    <t>上野原市上野原３８３２</t>
  </si>
  <si>
    <t>山梨</t>
  </si>
  <si>
    <t>ジットプラザ甲府</t>
  </si>
  <si>
    <t>甲府市高畑２－１９－２</t>
    <rPh sb="0" eb="3">
      <t>コウフシ</t>
    </rPh>
    <rPh sb="3" eb="5">
      <t>タカハタ</t>
    </rPh>
    <phoneticPr fontId="2"/>
  </si>
  <si>
    <t>都留市まちづくり交流センター</t>
  </si>
  <si>
    <t>都留市中央３－８－１</t>
  </si>
  <si>
    <t>富士五湖文化センター</t>
  </si>
  <si>
    <t>富士吉田市緑ヶ丘２－５－２３</t>
  </si>
  <si>
    <t>ホテルレジーナ河口湖</t>
  </si>
  <si>
    <t>南都留郡富士河口湖町船津５２３９－１</t>
  </si>
  <si>
    <t>新潟</t>
  </si>
  <si>
    <t>新潟健診スクエア</t>
    <rPh sb="0" eb="2">
      <t>ニイガタ</t>
    </rPh>
    <rPh sb="2" eb="4">
      <t>ケンシン</t>
    </rPh>
    <phoneticPr fontId="2"/>
  </si>
  <si>
    <t>新潟市西区北場１１８５－３</t>
    <rPh sb="3" eb="5">
      <t>ニシク</t>
    </rPh>
    <rPh sb="5" eb="7">
      <t>キタバ</t>
    </rPh>
    <phoneticPr fontId="2"/>
  </si>
  <si>
    <t>新潟健診プラザ</t>
  </si>
  <si>
    <t>新潟市中央区紫竹山２－６－１０</t>
  </si>
  <si>
    <t>新潟縣健康管理協会　健康会館</t>
  </si>
  <si>
    <t>西新潟健診プラザ</t>
  </si>
  <si>
    <t>新潟市西区小新南２－１－６０</t>
  </si>
  <si>
    <t>柏崎市文化会館アルフォーレ</t>
    <rPh sb="2" eb="3">
      <t>シ</t>
    </rPh>
    <rPh sb="3" eb="5">
      <t>ブンカ</t>
    </rPh>
    <rPh sb="5" eb="7">
      <t>カイカン</t>
    </rPh>
    <phoneticPr fontId="2"/>
  </si>
  <si>
    <t>柏崎市日石町４－３２</t>
    <rPh sb="3" eb="6">
      <t>ニッセキチョウ</t>
    </rPh>
    <rPh sb="5" eb="6">
      <t>マチ</t>
    </rPh>
    <phoneticPr fontId="2"/>
  </si>
  <si>
    <t>所在地</t>
    <phoneticPr fontId="2"/>
  </si>
  <si>
    <t>長野</t>
  </si>
  <si>
    <t>安曇野スイス村　サンモリッツ</t>
  </si>
  <si>
    <t>安曇野市豊科南穂高３８００－１</t>
  </si>
  <si>
    <t>カノラホール岡谷</t>
  </si>
  <si>
    <t>岡谷市幸町８－１</t>
  </si>
  <si>
    <t>佐久平交流センター</t>
  </si>
  <si>
    <t>佐久市佐久平駅南４－１</t>
  </si>
  <si>
    <t>千曲市市民交流センター</t>
  </si>
  <si>
    <t>千曲市屋代１２８－１</t>
  </si>
  <si>
    <t>キッセイ文化ホール</t>
  </si>
  <si>
    <t>松本市水汲６９－２</t>
  </si>
  <si>
    <t>北海道</t>
  </si>
  <si>
    <t>札幌フジクリニック</t>
    <rPh sb="0" eb="2">
      <t>サッポロ</t>
    </rPh>
    <phoneticPr fontId="2"/>
  </si>
  <si>
    <t>札幌市中央区北４条西５　アスティ４５ビル５階</t>
    <rPh sb="3" eb="5">
      <t>チュウオウ</t>
    </rPh>
    <rPh sb="21" eb="22">
      <t>カイ</t>
    </rPh>
    <phoneticPr fontId="2"/>
  </si>
  <si>
    <t>メディカルプラザ札幌　健診クリニック</t>
  </si>
  <si>
    <t>日本健康倶楽部　北海道支部　さつきた健診の杜クリニック</t>
    <rPh sb="0" eb="2">
      <t>ニホン</t>
    </rPh>
    <rPh sb="2" eb="4">
      <t>ケンコウ</t>
    </rPh>
    <rPh sb="4" eb="7">
      <t>クラブ</t>
    </rPh>
    <rPh sb="8" eb="11">
      <t>ホッカイドウ</t>
    </rPh>
    <rPh sb="11" eb="13">
      <t>シブ</t>
    </rPh>
    <rPh sb="18" eb="20">
      <t>ケンシン</t>
    </rPh>
    <rPh sb="21" eb="22">
      <t>モリ</t>
    </rPh>
    <phoneticPr fontId="2"/>
  </si>
  <si>
    <t>東北地区（27会場）</t>
    <rPh sb="0" eb="2">
      <t>トウホク</t>
    </rPh>
    <rPh sb="2" eb="4">
      <t>チク</t>
    </rPh>
    <phoneticPr fontId="2"/>
  </si>
  <si>
    <t>青森市はまなす会館</t>
  </si>
  <si>
    <t>青森市問屋町１－１０－１０</t>
  </si>
  <si>
    <t>青森</t>
  </si>
  <si>
    <t>メディカルコート八戸西病院付属八戸西健診プラザ</t>
  </si>
  <si>
    <t>八戸市長苗代字中坪７４－１</t>
  </si>
  <si>
    <t>岩手</t>
  </si>
  <si>
    <t>釜石・大槌地域産業育成センター</t>
  </si>
  <si>
    <t>釜石市大平田３－７５－１</t>
  </si>
  <si>
    <t>北上市文化交流センターさくらホール</t>
    <rPh sb="0" eb="3">
      <t>キタカミシ</t>
    </rPh>
    <rPh sb="3" eb="5">
      <t>ブンカ</t>
    </rPh>
    <rPh sb="5" eb="7">
      <t>コウリュウ</t>
    </rPh>
    <phoneticPr fontId="2"/>
  </si>
  <si>
    <t>北上市さくら通り２－１－１</t>
    <rPh sb="0" eb="3">
      <t>キタカミシ</t>
    </rPh>
    <rPh sb="6" eb="7">
      <t>トオ</t>
    </rPh>
    <phoneticPr fontId="2"/>
  </si>
  <si>
    <t>宮城</t>
  </si>
  <si>
    <t>宮城県成人病予防協会附属　仙台循環器病センター</t>
  </si>
  <si>
    <t>仙台市泉区泉中央１－６－１２</t>
  </si>
  <si>
    <t>みやぎ健診プラザ</t>
  </si>
  <si>
    <t>仙台市若林区卸町１－６－９</t>
  </si>
  <si>
    <t>サンピア仙台健診クリニック</t>
    <rPh sb="4" eb="6">
      <t>センダイ</t>
    </rPh>
    <rPh sb="6" eb="8">
      <t>ケンシン</t>
    </rPh>
    <phoneticPr fontId="2"/>
  </si>
  <si>
    <t>仙台市若林区蒲町東４－２</t>
    <rPh sb="0" eb="3">
      <t>センダイシ</t>
    </rPh>
    <rPh sb="3" eb="6">
      <t>ワカバヤシク</t>
    </rPh>
    <rPh sb="6" eb="7">
      <t>カバ</t>
    </rPh>
    <rPh sb="7" eb="8">
      <t>マチ</t>
    </rPh>
    <rPh sb="8" eb="9">
      <t>ヒガシ</t>
    </rPh>
    <phoneticPr fontId="2"/>
  </si>
  <si>
    <t>石巻市水産総合振興センター</t>
  </si>
  <si>
    <t>石巻市魚町２－１２－３</t>
  </si>
  <si>
    <t>大崎市民会館</t>
  </si>
  <si>
    <t>大崎市古川北町５－５－１</t>
  </si>
  <si>
    <t>秋田</t>
  </si>
  <si>
    <t>秋田県JAビル　秋田農協共済</t>
  </si>
  <si>
    <t>秋田市八橋南２－１０－１６</t>
  </si>
  <si>
    <t>山形</t>
  </si>
  <si>
    <t>福島</t>
  </si>
  <si>
    <t>サンライフ福島</t>
  </si>
  <si>
    <t>福島市北矢野目字檀ノ腰６－１６</t>
  </si>
  <si>
    <t>喜多方プラザ</t>
  </si>
  <si>
    <t>喜多方市字押切２－１</t>
  </si>
  <si>
    <t>こおりやま健診プラザ</t>
  </si>
  <si>
    <t>郡山市喜久田町卸２－１５－１</t>
  </si>
  <si>
    <t>郡山市労働福祉会館</t>
  </si>
  <si>
    <t>郡山市虎丸町７－７</t>
  </si>
  <si>
    <t>東京第一ホテル新白河</t>
  </si>
  <si>
    <t>西白河郡西郷村字道南東７</t>
  </si>
  <si>
    <t>北陸予防医学協会　とやま健診プラザ</t>
  </si>
  <si>
    <t>富山市千代田町２－１</t>
  </si>
  <si>
    <t>北陸予防医学協会　健康管理センター</t>
  </si>
  <si>
    <t>富山市西二俣２７７－３</t>
  </si>
  <si>
    <t>石川</t>
  </si>
  <si>
    <t>福井</t>
  </si>
  <si>
    <t>岐阜</t>
  </si>
  <si>
    <t>ききょうの丘健診プラザ</t>
  </si>
  <si>
    <t>土岐市土岐ヶ丘２－１２－１</t>
  </si>
  <si>
    <t>静岡市清水文化会館マリナート</t>
  </si>
  <si>
    <t>静岡市清水区島崎町２１４</t>
  </si>
  <si>
    <t>静岡</t>
  </si>
  <si>
    <t>ツインメッセ静岡</t>
    <rPh sb="6" eb="8">
      <t>シズオカ</t>
    </rPh>
    <phoneticPr fontId="2"/>
  </si>
  <si>
    <t>静岡市駿河区曲金３－１－１０</t>
    <rPh sb="3" eb="6">
      <t>スルガク</t>
    </rPh>
    <rPh sb="6" eb="7">
      <t>キョク</t>
    </rPh>
    <rPh sb="7" eb="8">
      <t>カネ</t>
    </rPh>
    <phoneticPr fontId="2"/>
  </si>
  <si>
    <t>沼津市大手町１－１－４</t>
  </si>
  <si>
    <t>アクトシティ浜松（展示イベントホール）</t>
  </si>
  <si>
    <t>浜松市中央区中央３－１２－１</t>
    <rPh sb="3" eb="5">
      <t>チュウオウ</t>
    </rPh>
    <phoneticPr fontId="2"/>
  </si>
  <si>
    <t>ふじさんめっせ（富士市産業交流展示場）</t>
  </si>
  <si>
    <t>愛知</t>
  </si>
  <si>
    <t>メディカルパーク今池</t>
  </si>
  <si>
    <t>名古屋市千種区今池１－８－８　今池ガスビル２階</t>
  </si>
  <si>
    <t>名古屋栄セントラルクリニック</t>
    <rPh sb="0" eb="3">
      <t>ナゴヤ</t>
    </rPh>
    <rPh sb="3" eb="4">
      <t>サカエ</t>
    </rPh>
    <phoneticPr fontId="2"/>
  </si>
  <si>
    <t>名古屋市中区錦３－１６－２７　栄パークサイドプレイスB１</t>
    <rPh sb="4" eb="6">
      <t>ナカク</t>
    </rPh>
    <rPh sb="6" eb="7">
      <t>ニシキ</t>
    </rPh>
    <rPh sb="15" eb="16">
      <t>サカエ</t>
    </rPh>
    <phoneticPr fontId="2"/>
  </si>
  <si>
    <t>進興会　ミッドタウンクリニック名駅</t>
  </si>
  <si>
    <t>名古屋市中村区名駅１－１－１　ＪＰタワー名古屋５階</t>
  </si>
  <si>
    <t>大名古屋ビルセントラルクリニック</t>
  </si>
  <si>
    <t>名古屋市中村区名駅３－２８－１２　大名古屋ビルディング９階</t>
  </si>
  <si>
    <t>ナゴヤガーデンクリニック</t>
  </si>
  <si>
    <t>名古屋市西区則武新町３－１－１７　イオンモール名古屋ノリタケガーデン３階</t>
  </si>
  <si>
    <t>一宮西病院メディカルサポートセンター</t>
  </si>
  <si>
    <t>岡崎市民会館甲山会館</t>
  </si>
  <si>
    <t>岡崎市六供町出崎１５－１</t>
  </si>
  <si>
    <t>すいとぴあ江南</t>
  </si>
  <si>
    <t>江南市草井町西２００</t>
  </si>
  <si>
    <t>知多市勤労文化会館</t>
  </si>
  <si>
    <t>知多市緑町５－１</t>
  </si>
  <si>
    <t>三重</t>
  </si>
  <si>
    <t>びわ湖大津プリンスホテル</t>
  </si>
  <si>
    <t>滋賀</t>
  </si>
  <si>
    <t>グリーンホテル　Yｅｓ近江八幡</t>
  </si>
  <si>
    <t>近江八幡市中村町２１－６</t>
  </si>
  <si>
    <t>グランドメルキュール琵琶湖リゾート＆スパ</t>
    <rPh sb="10" eb="13">
      <t>ビワコ</t>
    </rPh>
    <phoneticPr fontId="2"/>
  </si>
  <si>
    <t>長浜市大島町３８</t>
  </si>
  <si>
    <t>京都市中京区西ノ京北壺井町６７</t>
  </si>
  <si>
    <t>京都</t>
  </si>
  <si>
    <t>ロームシアター京都</t>
  </si>
  <si>
    <t>京都市左京区岡崎最勝寺町１３</t>
  </si>
  <si>
    <t>イオンモール京都桂川</t>
  </si>
  <si>
    <t>京都市南区久世高田町３７６－１</t>
  </si>
  <si>
    <t>京都工場保健会宇治健診クリニック</t>
  </si>
  <si>
    <t>相楽郡精華町光台１－７</t>
  </si>
  <si>
    <t>大阪</t>
  </si>
  <si>
    <t>淀屋橋健診プラザ</t>
  </si>
  <si>
    <t>大阪市中央区伏見町４－１－１　明治安田生命大阪御堂筋ビル４階</t>
  </si>
  <si>
    <t>MeetingSpaceAP大阪駅前</t>
  </si>
  <si>
    <t>大阪市北区梅田１－１２－１２　東京建物梅田ビル</t>
  </si>
  <si>
    <t>日本予防医学協会　ウェルビーイング大阪堂島</t>
    <rPh sb="17" eb="19">
      <t>オオサカ</t>
    </rPh>
    <rPh sb="19" eb="21">
      <t>ドウジマ</t>
    </rPh>
    <phoneticPr fontId="2"/>
  </si>
  <si>
    <t>大阪市北区堂島浜１－１－５　大阪堂島タワー３階</t>
    <rPh sb="5" eb="8">
      <t>ドウジマハマ</t>
    </rPh>
    <rPh sb="14" eb="16">
      <t>オオサカ</t>
    </rPh>
    <rPh sb="16" eb="18">
      <t>ドウジマ</t>
    </rPh>
    <rPh sb="22" eb="23">
      <t>カイ</t>
    </rPh>
    <phoneticPr fontId="2"/>
  </si>
  <si>
    <t>大阪科学技術センター</t>
  </si>
  <si>
    <t>ＴＫＰガーデンシティ大阪梅田</t>
  </si>
  <si>
    <t>大阪市福島区福島５－４－２１</t>
  </si>
  <si>
    <t>大阪市港区弁天１－２　大阪ベイタワー　ベイタワーイースト６階</t>
  </si>
  <si>
    <t>ホテルモントレ　グラスミア大阪</t>
  </si>
  <si>
    <t>平野区画整理記念会館</t>
  </si>
  <si>
    <t>大阪市東住吉区中野２－７－１６</t>
  </si>
  <si>
    <t>おにクルきたしんホール</t>
  </si>
  <si>
    <t>茨木市駅前３－９－４５</t>
    <rPh sb="0" eb="3">
      <t>イバラキシ</t>
    </rPh>
    <rPh sb="3" eb="5">
      <t>エキマエ</t>
    </rPh>
    <phoneticPr fontId="2"/>
  </si>
  <si>
    <t>テクスピア大阪</t>
  </si>
  <si>
    <t>泉大津市旭町２２－４５</t>
  </si>
  <si>
    <t>大阪狭山市文化会館</t>
  </si>
  <si>
    <t>大阪狭山市狭山１－８７５－１</t>
  </si>
  <si>
    <t>柏原市民文化会館リビエールホール</t>
  </si>
  <si>
    <t>柏原市安堂町１－６０</t>
  </si>
  <si>
    <t>大阪府立門真スポーツセンター</t>
  </si>
  <si>
    <t>門真市三ツ島３－７－１６</t>
  </si>
  <si>
    <t>ホテルアゴーラリージェンシー大阪堺</t>
  </si>
  <si>
    <t>大阪府結核予防会　堺複十字診療所</t>
    <rPh sb="9" eb="10">
      <t>サカイ</t>
    </rPh>
    <rPh sb="10" eb="13">
      <t>フクジュウジ</t>
    </rPh>
    <rPh sb="13" eb="16">
      <t>シンリョウジョ</t>
    </rPh>
    <phoneticPr fontId="2"/>
  </si>
  <si>
    <t>堺市堺区三国ヶ丘御幸通５９　南海堺東ビル８階</t>
    <rPh sb="2" eb="4">
      <t>サカイク</t>
    </rPh>
    <rPh sb="4" eb="8">
      <t>ミクニガオカ</t>
    </rPh>
    <rPh sb="8" eb="11">
      <t>ミユキトオ</t>
    </rPh>
    <rPh sb="14" eb="16">
      <t>ナンカイ</t>
    </rPh>
    <rPh sb="16" eb="17">
      <t>サカイ</t>
    </rPh>
    <rPh sb="17" eb="18">
      <t>ヒガシ</t>
    </rPh>
    <rPh sb="21" eb="22">
      <t>カイ</t>
    </rPh>
    <phoneticPr fontId="2"/>
  </si>
  <si>
    <t>国際障害者交流センター（ビッグ・アイ）</t>
  </si>
  <si>
    <t>堺市南区茶山台１－８－１</t>
  </si>
  <si>
    <t>堺市中区深井清水町１３５１－３</t>
  </si>
  <si>
    <t>迎賓館</t>
  </si>
  <si>
    <t>吹田市千里万博公園9－1</t>
  </si>
  <si>
    <t>大阪健康倶楽部　小谷診療所</t>
  </si>
  <si>
    <t>アンシェルデ・マリアージュ</t>
  </si>
  <si>
    <t>千里朝日阪急ビル　会議室</t>
  </si>
  <si>
    <t>豊中市立ローズ文化ホール</t>
  </si>
  <si>
    <t>豊中市野田町４－１</t>
  </si>
  <si>
    <t>寝屋川市立市民会館</t>
  </si>
  <si>
    <t>寝屋川市秦町４１－１</t>
  </si>
  <si>
    <t>大阪府結核予防会　大阪複十字病院</t>
  </si>
  <si>
    <t>寝屋川市打上高塚町３－１０</t>
  </si>
  <si>
    <t>寝屋川市木田町１７－４</t>
  </si>
  <si>
    <t>大阪府立中央図書館ライティ・ホール</t>
  </si>
  <si>
    <t>東大阪市荒本北１－２－１</t>
  </si>
  <si>
    <t>東大阪市創造館</t>
  </si>
  <si>
    <t>東大阪市御厨南２－３－４</t>
  </si>
  <si>
    <t>枚方市総合文化芸術センター</t>
  </si>
  <si>
    <t>枚方市新町２－１－６０</t>
  </si>
  <si>
    <t>箕面市立メイプルホール</t>
  </si>
  <si>
    <t>箕面市箕面５－１１－２３</t>
  </si>
  <si>
    <t>八尾市文化会館プリズムホール</t>
  </si>
  <si>
    <t>八尾市光町２－４０</t>
  </si>
  <si>
    <t>神戸市中央区三宮町２－１１－１－６０４</t>
  </si>
  <si>
    <t>兵庫</t>
  </si>
  <si>
    <t>東リ　いたみホール</t>
  </si>
  <si>
    <t>伊丹市宮ノ前１－１－３</t>
  </si>
  <si>
    <t>三田市天神１－３－１</t>
  </si>
  <si>
    <t>加古川市民会館</t>
  </si>
  <si>
    <t>加古川市加古川町北在家２０００</t>
  </si>
  <si>
    <t>キセラ川西プラザ</t>
  </si>
  <si>
    <t>川西市火打１－１２－１６</t>
  </si>
  <si>
    <t>たつの市青少年館</t>
  </si>
  <si>
    <t>たつの市龍野町富永</t>
  </si>
  <si>
    <t>西宮商工会館</t>
  </si>
  <si>
    <t>京都工場保健会　姫路健診クリニック</t>
  </si>
  <si>
    <t>姫路市西駅前町７３　姫路ターミナルスクエア３階</t>
  </si>
  <si>
    <t>姫路みなとドーム</t>
  </si>
  <si>
    <t>姫路市飾磨区細江１２２８－２</t>
  </si>
  <si>
    <t>奈良</t>
  </si>
  <si>
    <t>南コミュニティセンターせせらぎ</t>
  </si>
  <si>
    <t>生駒市小瀬町１８</t>
  </si>
  <si>
    <t>ふたかみ文化センター</t>
  </si>
  <si>
    <t>香芝市藤山１－１７－１７</t>
  </si>
  <si>
    <t>ダイワロイネットホテル和歌山</t>
  </si>
  <si>
    <t>和歌山市七番丁２６－１</t>
  </si>
  <si>
    <t>和歌山</t>
  </si>
  <si>
    <t>県民交流プラザ・和歌山ビッグ愛</t>
  </si>
  <si>
    <t>和歌山市手平２－１－２</t>
  </si>
  <si>
    <t>鳥取</t>
  </si>
  <si>
    <t>島根</t>
  </si>
  <si>
    <t>ニューウェルシティ出雲</t>
  </si>
  <si>
    <t>リーセントカルチャーホテル</t>
  </si>
  <si>
    <t>岡山市北区学南町１－３－２</t>
  </si>
  <si>
    <t>岡山</t>
  </si>
  <si>
    <t>倉敷市芸文館</t>
  </si>
  <si>
    <t>倉敷市中央１－１８－１</t>
  </si>
  <si>
    <t>倉敷市連島中央３－１－１９</t>
  </si>
  <si>
    <t>広島</t>
  </si>
  <si>
    <t>メディックス広島エキキタ健診センター</t>
  </si>
  <si>
    <t>広島市東区二葉の里３－５－７　グラノード広島２階</t>
  </si>
  <si>
    <t>協同組合ベイタウン尾道</t>
  </si>
  <si>
    <t>尾道市東尾道４－４</t>
  </si>
  <si>
    <t>山口</t>
  </si>
  <si>
    <t>岩国市民文化会館</t>
  </si>
  <si>
    <t>岩国市山手町１－１５－３</t>
  </si>
  <si>
    <t>防府グランドホテル</t>
  </si>
  <si>
    <t>防府市駅南町１５－２０</t>
    <rPh sb="3" eb="4">
      <t>エキ</t>
    </rPh>
    <rPh sb="4" eb="6">
      <t>ミナミマチ</t>
    </rPh>
    <phoneticPr fontId="2"/>
  </si>
  <si>
    <t>徳島</t>
  </si>
  <si>
    <t>藍住町総合文化ホール</t>
  </si>
  <si>
    <t>板野郡藍住町奥野矢上前３２－１</t>
  </si>
  <si>
    <t>高松市総合体育館</t>
  </si>
  <si>
    <t>高松市福岡町４－３６－１</t>
  </si>
  <si>
    <t>香川</t>
  </si>
  <si>
    <t>サンメッセ香川</t>
    <rPh sb="5" eb="7">
      <t>カガワ</t>
    </rPh>
    <phoneticPr fontId="2"/>
  </si>
  <si>
    <t>高松市林町２２１７－１</t>
    <rPh sb="3" eb="4">
      <t>ハヤシ</t>
    </rPh>
    <phoneticPr fontId="2"/>
  </si>
  <si>
    <t>松山市湊町７－５</t>
  </si>
  <si>
    <t>愛媛</t>
  </si>
  <si>
    <t>愛媛県県民文化会館</t>
  </si>
  <si>
    <t>ＣＨＲＥＳセリーズ（旧サンピアセリーズ）</t>
  </si>
  <si>
    <t>高知</t>
  </si>
  <si>
    <t>健康財団　内視鏡健診クリニック</t>
  </si>
  <si>
    <t>福岡市博多区店屋町３－２０</t>
  </si>
  <si>
    <t>福岡</t>
  </si>
  <si>
    <t>ＴＫＰ博多駅前シティセンター</t>
  </si>
  <si>
    <t>福岡市博多区博多駅前３－２－１　日本生命博多駅前ビル８階</t>
  </si>
  <si>
    <t>西鉄グランドホテル</t>
  </si>
  <si>
    <t>労衛研　天神健診センター</t>
  </si>
  <si>
    <t>福岡市中央区天神２－８－３６　天神ＮＫビル２階</t>
  </si>
  <si>
    <t>ガーデンシティ健診プラザ</t>
  </si>
  <si>
    <t>福岡市中央区大名２－６－５０　福岡大名ガーデンシティ・タワー５階</t>
  </si>
  <si>
    <t>ＴＮＣ放送会館</t>
  </si>
  <si>
    <t>福岡市早良区百道浜２－３－２</t>
  </si>
  <si>
    <t>北九州国際会議場</t>
  </si>
  <si>
    <t>北九州市小倉北区浅野３－９－３０</t>
  </si>
  <si>
    <t>黒崎ひびしんホール</t>
  </si>
  <si>
    <t>北九州市八幡西区岸の浦２－１－１</t>
  </si>
  <si>
    <t>ピーポート甘木（朝倉市総合市民センター）</t>
  </si>
  <si>
    <t>朝倉市甘木１９８－１</t>
  </si>
  <si>
    <t>伊都文化会館</t>
  </si>
  <si>
    <t>行橋市今井３６１３－４</t>
  </si>
  <si>
    <t>石橋文化会館</t>
  </si>
  <si>
    <t>久留米市野中町１０１５</t>
  </si>
  <si>
    <t>久留米ビジネスプラザ</t>
  </si>
  <si>
    <t>久留米市宮ノ陣４－２９－１１</t>
    <rPh sb="0" eb="4">
      <t>クルメシ</t>
    </rPh>
    <rPh sb="4" eb="5">
      <t>ミヤ</t>
    </rPh>
    <rPh sb="6" eb="7">
      <t>ジン</t>
    </rPh>
    <phoneticPr fontId="2"/>
  </si>
  <si>
    <t>那珂川市仲２－５－１</t>
  </si>
  <si>
    <t>中間市蓮花寺３－７－１</t>
  </si>
  <si>
    <t>ふくとぴあ</t>
  </si>
  <si>
    <t>糟屋郡新宮町新宮東２－５－１</t>
  </si>
  <si>
    <t>メートプラザ佐賀（佐賀勤労者総合福祉センター）</t>
  </si>
  <si>
    <t>佐賀市兵庫北３－８－４０</t>
  </si>
  <si>
    <t>佐賀</t>
  </si>
  <si>
    <t>長崎</t>
  </si>
  <si>
    <t>くまもと森都心プラザ</t>
  </si>
  <si>
    <t>熊本市西区春日１－１４－１</t>
  </si>
  <si>
    <t>熊本</t>
  </si>
  <si>
    <t>大分</t>
  </si>
  <si>
    <t>コンパルホール</t>
  </si>
  <si>
    <t>大分市府内町１－５－３８</t>
  </si>
  <si>
    <t>宇佐文化会館</t>
  </si>
  <si>
    <t>宇佐市大字法鏡寺２２４</t>
  </si>
  <si>
    <t>宮崎</t>
  </si>
  <si>
    <t>都城グリーンホテル</t>
  </si>
  <si>
    <t>都城市栄町２７－２－１</t>
  </si>
  <si>
    <t>鹿児島市中央町４－３２</t>
  </si>
  <si>
    <t>鹿児島</t>
  </si>
  <si>
    <t>国頭郡金武町字金武１０８９７</t>
  </si>
  <si>
    <t>沖縄</t>
  </si>
  <si>
    <t>令和８年度≪ 春季 ≫女性生活習慣病予防健診申込書　</t>
    <rPh sb="0" eb="2">
      <t>レイワ</t>
    </rPh>
    <rPh sb="3" eb="5">
      <t>ネンド</t>
    </rPh>
    <rPh sb="7" eb="9">
      <t>シュンキ</t>
    </rPh>
    <rPh sb="11" eb="13">
      <t>ジョセイ</t>
    </rPh>
    <rPh sb="13" eb="15">
      <t>セイカツ</t>
    </rPh>
    <rPh sb="15" eb="17">
      <t>シュウカン</t>
    </rPh>
    <rPh sb="17" eb="18">
      <t>ビョウ</t>
    </rPh>
    <rPh sb="18" eb="20">
      <t>ヨボウ</t>
    </rPh>
    <rPh sb="20" eb="22">
      <t>ケンシン</t>
    </rPh>
    <rPh sb="22" eb="24">
      <t>モウシコミ</t>
    </rPh>
    <rPh sb="24" eb="25">
      <t>ショ</t>
    </rPh>
    <phoneticPr fontId="2"/>
  </si>
  <si>
    <t>申込締切日　令和８年１月１３日(火)必着　　　FAX  ０３-３６３２-８００９</t>
    <rPh sb="6" eb="8">
      <t>レイワ</t>
    </rPh>
    <rPh sb="9" eb="10">
      <t>ネン</t>
    </rPh>
    <rPh sb="16" eb="17">
      <t>ヒ</t>
    </rPh>
    <rPh sb="18" eb="20">
      <t>ヒッチャク</t>
    </rPh>
    <phoneticPr fontId="2"/>
  </si>
  <si>
    <t>令和8年度春季女性生活習慣病予防健診及び特定健診実施会場一覧表</t>
    <rPh sb="5" eb="6">
      <t>ハル</t>
    </rPh>
    <rPh sb="7" eb="9">
      <t>ジョセイ</t>
    </rPh>
    <phoneticPr fontId="2"/>
  </si>
  <si>
    <t>東京地区（118会場）</t>
    <rPh sb="0" eb="4">
      <t>トウキョウチク</t>
    </rPh>
    <phoneticPr fontId="2"/>
  </si>
  <si>
    <t>グリーンパレス</t>
    <phoneticPr fontId="2"/>
  </si>
  <si>
    <t>江戸川区松島１－３８－１</t>
    <rPh sb="4" eb="6">
      <t>マツシマ</t>
    </rPh>
    <phoneticPr fontId="2"/>
  </si>
  <si>
    <t>スマイル健康クリニック東京</t>
  </si>
  <si>
    <t>大田区蒲田５－４４－５　蒲田プライム２階</t>
    <phoneticPr fontId="2"/>
  </si>
  <si>
    <t>Ｌ　ｓｔａｙ＆ｇｒｏｗ南砂町</t>
    <phoneticPr fontId="2"/>
  </si>
  <si>
    <t>新宿桜十字クリニック</t>
  </si>
  <si>
    <t>台東区上野１－２０－１１　ヒューリック上野広小路ビルＢ１</t>
    <rPh sb="19" eb="21">
      <t>ウエノ</t>
    </rPh>
    <rPh sb="21" eb="24">
      <t>ヒロコウジ</t>
    </rPh>
    <phoneticPr fontId="2"/>
  </si>
  <si>
    <t>FSXホール（くにたち市民芸術小ホール）</t>
    <rPh sb="11" eb="13">
      <t>シミン</t>
    </rPh>
    <rPh sb="13" eb="15">
      <t>ゲイジュツ</t>
    </rPh>
    <rPh sb="15" eb="16">
      <t>ショウ</t>
    </rPh>
    <phoneticPr fontId="2"/>
  </si>
  <si>
    <t>国立市富士見台２－４８－１</t>
    <rPh sb="0" eb="3">
      <t>クニタチシ</t>
    </rPh>
    <rPh sb="3" eb="7">
      <t>フジミダイ</t>
    </rPh>
    <phoneticPr fontId="2"/>
  </si>
  <si>
    <t>東京自治会館</t>
    <rPh sb="0" eb="2">
      <t>トウキョウ</t>
    </rPh>
    <rPh sb="2" eb="6">
      <t>ジチカイカン</t>
    </rPh>
    <phoneticPr fontId="2"/>
  </si>
  <si>
    <t>府中市新町２－７０－１</t>
    <rPh sb="0" eb="3">
      <t>フチュウシ</t>
    </rPh>
    <rPh sb="3" eb="5">
      <t>シンマチ</t>
    </rPh>
    <phoneticPr fontId="2"/>
  </si>
  <si>
    <t>優和会　湘南健診クリニック　ココットまちだ館</t>
    <phoneticPr fontId="2"/>
  </si>
  <si>
    <t>町田市原町田６－８－１　町田センタービル２階</t>
    <phoneticPr fontId="2"/>
  </si>
  <si>
    <t>埼玉地区（93会場）</t>
    <rPh sb="0" eb="2">
      <t>サイタマ</t>
    </rPh>
    <rPh sb="2" eb="4">
      <t>チク</t>
    </rPh>
    <phoneticPr fontId="2"/>
  </si>
  <si>
    <t>イーストメディカルクリニック</t>
  </si>
  <si>
    <t>さいたま市浦和区東高砂町１１－１　浦和PARCO７階</t>
    <phoneticPr fontId="2"/>
  </si>
  <si>
    <t>埼玉</t>
    <phoneticPr fontId="2"/>
  </si>
  <si>
    <t>ＪＡ共済埼玉ビルディング</t>
  </si>
  <si>
    <t>さいたま市大宮区土手町１－２</t>
  </si>
  <si>
    <t>THE　MARK　GRAND　HOTEL</t>
  </si>
  <si>
    <t>さいたま市中央区新都心３－２</t>
    <rPh sb="4" eb="5">
      <t>シ</t>
    </rPh>
    <rPh sb="5" eb="8">
      <t>チュウオウク</t>
    </rPh>
    <rPh sb="8" eb="11">
      <t>シントシン</t>
    </rPh>
    <phoneticPr fontId="2"/>
  </si>
  <si>
    <t>埼玉スタジアム2002</t>
    <rPh sb="0" eb="2">
      <t>サイタマ</t>
    </rPh>
    <phoneticPr fontId="2"/>
  </si>
  <si>
    <t>さいたま市緑区美園２－１</t>
    <rPh sb="7" eb="9">
      <t>ミソノ</t>
    </rPh>
    <phoneticPr fontId="2"/>
  </si>
  <si>
    <t>埼玉県立武道館</t>
  </si>
  <si>
    <t>上尾市日の出４－１８７７</t>
  </si>
  <si>
    <t>川口総合文化センター・リリア</t>
  </si>
  <si>
    <t>川口市川口３－１－１</t>
  </si>
  <si>
    <t>久喜総合文化会館</t>
  </si>
  <si>
    <t>久喜市大字下早見１４０</t>
  </si>
  <si>
    <t>ＭＩＲＡＩ　ＣＬＩＮＩＣ　ＴＯＤＡ</t>
    <phoneticPr fontId="2"/>
  </si>
  <si>
    <t>戸田市本町４－１６－１７　戸田公園メディカルブリッジ２・３階</t>
    <phoneticPr fontId="2"/>
  </si>
  <si>
    <t>埼玉地区</t>
    <phoneticPr fontId="2"/>
  </si>
  <si>
    <t>千葉地区（62会場）</t>
    <rPh sb="0" eb="2">
      <t>チバ</t>
    </rPh>
    <rPh sb="2" eb="4">
      <t>チク</t>
    </rPh>
    <phoneticPr fontId="2"/>
  </si>
  <si>
    <t>行徳文化ホール　Ｉ＆Ｉ</t>
    <phoneticPr fontId="2"/>
  </si>
  <si>
    <t>市川市末広１－１－４８</t>
  </si>
  <si>
    <t>横芝光町健康づくりセンタープラム</t>
  </si>
  <si>
    <t>山武郡横芝光町栗山１０７６</t>
    <rPh sb="2" eb="3">
      <t>グン</t>
    </rPh>
    <phoneticPr fontId="2"/>
  </si>
  <si>
    <t>習志野商工会議所</t>
    <rPh sb="0" eb="3">
      <t>ナラシノ</t>
    </rPh>
    <rPh sb="3" eb="8">
      <t>ショウコウカイギショ</t>
    </rPh>
    <phoneticPr fontId="2"/>
  </si>
  <si>
    <t>習志野市津田沼４－１１－１４</t>
    <rPh sb="4" eb="7">
      <t>ツダヌマ</t>
    </rPh>
    <phoneticPr fontId="2"/>
  </si>
  <si>
    <t>松戸市馬橋市民センター</t>
  </si>
  <si>
    <t>神奈川地区（66会場）</t>
    <rPh sb="0" eb="3">
      <t>カナガワ</t>
    </rPh>
    <rPh sb="3" eb="5">
      <t>チク</t>
    </rPh>
    <phoneticPr fontId="2"/>
  </si>
  <si>
    <t>都筑公会堂</t>
  </si>
  <si>
    <t>横浜市都筑区茅ヶ崎中央３２－１</t>
  </si>
  <si>
    <t>川崎市国際交流センター</t>
    <rPh sb="0" eb="3">
      <t>カワサキシ</t>
    </rPh>
    <rPh sb="3" eb="5">
      <t>コクサイ</t>
    </rPh>
    <rPh sb="5" eb="7">
      <t>コウリュウ</t>
    </rPh>
    <phoneticPr fontId="2"/>
  </si>
  <si>
    <t>川崎市中原区木月祇園町２－２</t>
    <rPh sb="0" eb="3">
      <t>カワサキシ</t>
    </rPh>
    <rPh sb="3" eb="6">
      <t>ナカハラク</t>
    </rPh>
    <rPh sb="6" eb="8">
      <t>キツキ</t>
    </rPh>
    <rPh sb="8" eb="11">
      <t>ギオンマチ</t>
    </rPh>
    <phoneticPr fontId="2"/>
  </si>
  <si>
    <t>秦野商工会議所</t>
    <phoneticPr fontId="2"/>
  </si>
  <si>
    <t>平塚プレジール</t>
    <rPh sb="0" eb="2">
      <t>ヒラツカ</t>
    </rPh>
    <phoneticPr fontId="2"/>
  </si>
  <si>
    <t>平塚市八重咲町３－８　ＪＡ平塚ビル６階</t>
    <rPh sb="0" eb="3">
      <t>ヒラツカシ</t>
    </rPh>
    <rPh sb="3" eb="5">
      <t>ヤエ</t>
    </rPh>
    <rPh sb="5" eb="6">
      <t>サキ</t>
    </rPh>
    <rPh sb="6" eb="7">
      <t>マチ</t>
    </rPh>
    <rPh sb="13" eb="15">
      <t>ヒラツカ</t>
    </rPh>
    <rPh sb="18" eb="19">
      <t>カイ</t>
    </rPh>
    <phoneticPr fontId="2"/>
  </si>
  <si>
    <t>茨城地区（22会場）</t>
    <rPh sb="0" eb="2">
      <t>イバラキ</t>
    </rPh>
    <rPh sb="2" eb="4">
      <t>チク</t>
    </rPh>
    <phoneticPr fontId="2"/>
  </si>
  <si>
    <t>栃木地区（4会場）</t>
    <rPh sb="0" eb="2">
      <t>トチギ</t>
    </rPh>
    <rPh sb="2" eb="4">
      <t>チク</t>
    </rPh>
    <phoneticPr fontId="2"/>
  </si>
  <si>
    <t>宇都宮市大通り１－３－１６</t>
  </si>
  <si>
    <t>群馬地区（7会場）</t>
    <rPh sb="0" eb="2">
      <t>グンマ</t>
    </rPh>
    <rPh sb="2" eb="4">
      <t>チク</t>
    </rPh>
    <phoneticPr fontId="2"/>
  </si>
  <si>
    <t>日本健康管理協会　伊勢崎健診プラザ</t>
    <phoneticPr fontId="2"/>
  </si>
  <si>
    <t>山梨地区（5会場）</t>
    <rPh sb="0" eb="2">
      <t>ヤマナシ</t>
    </rPh>
    <rPh sb="2" eb="4">
      <t>チク</t>
    </rPh>
    <phoneticPr fontId="2"/>
  </si>
  <si>
    <t>新潟地区（14会場）</t>
    <rPh sb="0" eb="2">
      <t>ニイガタ</t>
    </rPh>
    <rPh sb="2" eb="4">
      <t>チク</t>
    </rPh>
    <phoneticPr fontId="2"/>
  </si>
  <si>
    <t>県央健診スクエア</t>
    <rPh sb="0" eb="2">
      <t>ケンオウ</t>
    </rPh>
    <rPh sb="2" eb="4">
      <t>ケンシン</t>
    </rPh>
    <phoneticPr fontId="2"/>
  </si>
  <si>
    <t>三条市上須頃４－１</t>
    <rPh sb="0" eb="3">
      <t>サンジョウシ</t>
    </rPh>
    <rPh sb="3" eb="4">
      <t>カミ</t>
    </rPh>
    <rPh sb="4" eb="6">
      <t>スコロ</t>
    </rPh>
    <phoneticPr fontId="2"/>
  </si>
  <si>
    <t>長野地区（7会場）</t>
    <rPh sb="0" eb="2">
      <t>ナガノ</t>
    </rPh>
    <rPh sb="2" eb="4">
      <t>チク</t>
    </rPh>
    <phoneticPr fontId="2"/>
  </si>
  <si>
    <t>北海道地区（6会場）</t>
    <rPh sb="0" eb="3">
      <t>ホッカイドウ</t>
    </rPh>
    <rPh sb="3" eb="5">
      <t>チク</t>
    </rPh>
    <phoneticPr fontId="2"/>
  </si>
  <si>
    <t>函館市民会館</t>
    <rPh sb="0" eb="6">
      <t>ハコダテシミンカイカン</t>
    </rPh>
    <phoneticPr fontId="2"/>
  </si>
  <si>
    <t>函館市湯川町１－３２－１</t>
    <rPh sb="0" eb="3">
      <t>ハコダテシ</t>
    </rPh>
    <rPh sb="3" eb="6">
      <t>ユカワチョウ</t>
    </rPh>
    <phoneticPr fontId="2"/>
  </si>
  <si>
    <t>鶴岡市勤労者会館</t>
    <rPh sb="0" eb="3">
      <t>ツルオカシ</t>
    </rPh>
    <rPh sb="3" eb="6">
      <t>キンロウシャ</t>
    </rPh>
    <rPh sb="6" eb="8">
      <t>カイカン</t>
    </rPh>
    <phoneticPr fontId="2"/>
  </si>
  <si>
    <t>鶴岡市泉町８－５７</t>
    <rPh sb="0" eb="3">
      <t>ツルオカシ</t>
    </rPh>
    <rPh sb="3" eb="5">
      <t>イズミマチ</t>
    </rPh>
    <phoneticPr fontId="2"/>
  </si>
  <si>
    <t>北陸地区（7会場）</t>
    <rPh sb="0" eb="2">
      <t>ホクリク</t>
    </rPh>
    <rPh sb="2" eb="4">
      <t>チク</t>
    </rPh>
    <phoneticPr fontId="2"/>
  </si>
  <si>
    <t>東海地区（39会場）</t>
    <rPh sb="0" eb="2">
      <t>トウカイ</t>
    </rPh>
    <rPh sb="2" eb="4">
      <t>チク</t>
    </rPh>
    <phoneticPr fontId="2"/>
  </si>
  <si>
    <t>名古屋市中区新栄町１－３　日丸名古屋ビルB1</t>
    <phoneticPr fontId="2"/>
  </si>
  <si>
    <t>安城市民会館</t>
    <rPh sb="0" eb="2">
      <t>アンジョウ</t>
    </rPh>
    <rPh sb="2" eb="6">
      <t>シミンカイカン</t>
    </rPh>
    <phoneticPr fontId="2"/>
  </si>
  <si>
    <t>安城市桜町１８－２８</t>
    <rPh sb="0" eb="3">
      <t>アンジョウシ</t>
    </rPh>
    <rPh sb="3" eb="5">
      <t>サクラマチ</t>
    </rPh>
    <phoneticPr fontId="2"/>
  </si>
  <si>
    <t>鈴鹿市労働福祉会館</t>
    <rPh sb="0" eb="3">
      <t>スズカシ</t>
    </rPh>
    <rPh sb="3" eb="5">
      <t>ロウドウ</t>
    </rPh>
    <rPh sb="5" eb="9">
      <t>フクシカイカン</t>
    </rPh>
    <phoneticPr fontId="2"/>
  </si>
  <si>
    <t>鈴鹿市神戸地子町３８８</t>
    <rPh sb="0" eb="3">
      <t>スズカシ</t>
    </rPh>
    <rPh sb="3" eb="5">
      <t>コウベ</t>
    </rPh>
    <rPh sb="5" eb="7">
      <t>チコ</t>
    </rPh>
    <rPh sb="7" eb="8">
      <t>マチ</t>
    </rPh>
    <phoneticPr fontId="2"/>
  </si>
  <si>
    <t>関西地区（103会場）</t>
    <rPh sb="0" eb="2">
      <t>カンサイ</t>
    </rPh>
    <rPh sb="2" eb="4">
      <t>チク</t>
    </rPh>
    <phoneticPr fontId="2"/>
  </si>
  <si>
    <t>堺市産業振興センター</t>
    <phoneticPr fontId="2"/>
  </si>
  <si>
    <t>堺市北区長曽根町１８３－５</t>
    <phoneticPr fontId="2"/>
  </si>
  <si>
    <t>神戸センタープラザ　西館</t>
    <phoneticPr fontId="2"/>
  </si>
  <si>
    <t>尼崎市立小田南生涯学習プラザ</t>
    <rPh sb="0" eb="4">
      <t>アマガサキシリツ</t>
    </rPh>
    <rPh sb="4" eb="6">
      <t>オダ</t>
    </rPh>
    <rPh sb="6" eb="7">
      <t>ミナミ</t>
    </rPh>
    <rPh sb="7" eb="11">
      <t>ショウガイガクシュウ</t>
    </rPh>
    <phoneticPr fontId="2"/>
  </si>
  <si>
    <t>尼崎市長洲中通１－６－１０</t>
    <rPh sb="4" eb="5">
      <t>ス</t>
    </rPh>
    <rPh sb="5" eb="7">
      <t>ナカドオリ</t>
    </rPh>
    <phoneticPr fontId="2"/>
  </si>
  <si>
    <t>三田市総合文化センター（郷の音ホール）</t>
    <phoneticPr fontId="2"/>
  </si>
  <si>
    <t>宝塚商工会議所　</t>
    <rPh sb="0" eb="2">
      <t>タカラヅカ</t>
    </rPh>
    <rPh sb="2" eb="4">
      <t>ショウコウ</t>
    </rPh>
    <rPh sb="4" eb="7">
      <t>カイギショ</t>
    </rPh>
    <phoneticPr fontId="2"/>
  </si>
  <si>
    <t>宝塚市栄町２－１－２　ソリオ２　６階</t>
    <rPh sb="17" eb="18">
      <t>カイ</t>
    </rPh>
    <phoneticPr fontId="2"/>
  </si>
  <si>
    <t>中国地区（22会場）</t>
    <rPh sb="0" eb="2">
      <t>チュウゴク</t>
    </rPh>
    <rPh sb="2" eb="4">
      <t>チク</t>
    </rPh>
    <phoneticPr fontId="2"/>
  </si>
  <si>
    <t>出雲市塩冶有原町２－１５－１</t>
    <rPh sb="4" eb="5">
      <t>ジ</t>
    </rPh>
    <phoneticPr fontId="2"/>
  </si>
  <si>
    <t>大安寺クリニック</t>
    <rPh sb="0" eb="3">
      <t>ダイアンジ</t>
    </rPh>
    <phoneticPr fontId="2"/>
  </si>
  <si>
    <t>岡山市北区大安寺南町２－９－２１</t>
    <rPh sb="0" eb="2">
      <t>オカヤマ</t>
    </rPh>
    <rPh sb="2" eb="3">
      <t>シ</t>
    </rPh>
    <rPh sb="3" eb="5">
      <t>キタク</t>
    </rPh>
    <rPh sb="5" eb="8">
      <t>ダイアンジ</t>
    </rPh>
    <rPh sb="8" eb="10">
      <t>ミナミマチ</t>
    </rPh>
    <phoneticPr fontId="2"/>
  </si>
  <si>
    <t>光市総合福祉センター（あいぱーく光）</t>
  </si>
  <si>
    <t>光市光井２－２－１</t>
  </si>
  <si>
    <t>四国地区（10会場）</t>
    <rPh sb="0" eb="2">
      <t>シコク</t>
    </rPh>
    <rPh sb="2" eb="4">
      <t>チク</t>
    </rPh>
    <phoneticPr fontId="2"/>
  </si>
  <si>
    <t>テクスポート今治</t>
  </si>
  <si>
    <t>九州地区（50会場）</t>
    <rPh sb="0" eb="2">
      <t>キュウシュウ</t>
    </rPh>
    <rPh sb="2" eb="4">
      <t>チク</t>
    </rPh>
    <phoneticPr fontId="2"/>
  </si>
  <si>
    <t>沖縄地区（2会場）</t>
    <rPh sb="0" eb="2">
      <t>オキナワ</t>
    </rPh>
    <rPh sb="2" eb="4">
      <t>チク</t>
    </rPh>
    <phoneticPr fontId="2"/>
  </si>
  <si>
    <t>アスボメディカルクリニック</t>
    <phoneticPr fontId="2"/>
  </si>
  <si>
    <t>被保険者等</t>
    <rPh sb="0" eb="4">
      <t>ヒホケンシャ</t>
    </rPh>
    <rPh sb="4" eb="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</si>
</sst>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明朝"/>
      <family val="1"/>
      <charset val="128"/>
    </font>
    <font>
      <sz val="10"/>
      <name val="HG丸ｺﾞｼｯｸM-PRO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sz val="9"/>
      <color indexed="8"/>
      <name val="BIZ UDPゴシック"/>
      <family val="3"/>
      <charset val="128"/>
    </font>
    <font>
      <u/>
      <sz val="9"/>
      <color indexed="8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1"/>
      <color rgb="FF00B05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DD7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1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/>
    <xf numFmtId="0" fontId="19" fillId="4" borderId="0" applyNumberFormat="0" applyBorder="0" applyAlignment="0" applyProtection="0">
      <alignment vertical="center"/>
    </xf>
  </cellStyleXfs>
  <cellXfs count="560">
    <xf numFmtId="0" fontId="0" fillId="0" borderId="0" xfId="0"/>
    <xf numFmtId="0" fontId="22" fillId="0" borderId="10" xfId="44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41" applyFont="1" applyBorder="1" applyAlignment="1">
      <alignment horizontal="left" vertical="center" shrinkToFit="1"/>
    </xf>
    <xf numFmtId="0" fontId="22" fillId="0" borderId="10" xfId="42" applyFont="1" applyBorder="1" applyAlignment="1">
      <alignment horizontal="center" vertical="center" shrinkToFit="1"/>
    </xf>
    <xf numFmtId="0" fontId="22" fillId="0" borderId="10" xfId="41" applyFont="1" applyBorder="1" applyAlignment="1">
      <alignment horizontal="center" vertical="center" shrinkToFit="1"/>
    </xf>
    <xf numFmtId="0" fontId="22" fillId="0" borderId="10" xfId="44" applyFont="1" applyBorder="1" applyAlignment="1">
      <alignment horizontal="left" vertical="center" shrinkToFit="1"/>
    </xf>
    <xf numFmtId="0" fontId="24" fillId="0" borderId="10" xfId="41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1" xfId="44" applyFont="1" applyBorder="1" applyAlignment="1">
      <alignment horizontal="center" vertical="center" shrinkToFit="1"/>
    </xf>
    <xf numFmtId="0" fontId="22" fillId="0" borderId="12" xfId="44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shrinkToFi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27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25" fillId="0" borderId="0" xfId="0" applyFont="1"/>
    <xf numFmtId="0" fontId="2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45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15" xfId="0" applyNumberFormat="1" applyFont="1" applyFill="1" applyBorder="1" applyAlignment="1" applyProtection="1">
      <alignment vertical="center"/>
      <protection hidden="1"/>
    </xf>
    <xf numFmtId="0" fontId="46" fillId="0" borderId="0" xfId="0" applyNumberFormat="1" applyFont="1" applyFill="1" applyBorder="1" applyAlignment="1" applyProtection="1">
      <alignment vertical="center"/>
      <protection hidden="1"/>
    </xf>
    <xf numFmtId="0" fontId="45" fillId="0" borderId="15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46" fillId="0" borderId="15" xfId="0" applyFont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5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7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29" borderId="10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25" fillId="25" borderId="10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50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>
      <alignment horizontal="left" vertical="center" shrinkToFit="1"/>
    </xf>
    <xf numFmtId="0" fontId="44" fillId="0" borderId="21" xfId="0" applyFont="1" applyBorder="1" applyAlignment="1">
      <alignment horizontal="left" shrinkToFit="1"/>
    </xf>
    <xf numFmtId="0" fontId="44" fillId="0" borderId="21" xfId="0" applyFont="1" applyBorder="1" applyAlignment="1">
      <alignment horizontal="center" shrinkToFit="1"/>
    </xf>
    <xf numFmtId="0" fontId="25" fillId="25" borderId="58" xfId="0" applyFont="1" applyFill="1" applyBorder="1" applyAlignment="1">
      <alignment horizontal="center" vertical="center" shrinkToFit="1"/>
    </xf>
    <xf numFmtId="0" fontId="25" fillId="25" borderId="59" xfId="0" applyFont="1" applyFill="1" applyBorder="1" applyAlignment="1">
      <alignment horizontal="center" vertical="center" shrinkToFit="1"/>
    </xf>
    <xf numFmtId="0" fontId="25" fillId="25" borderId="60" xfId="0" applyFont="1" applyFill="1" applyBorder="1" applyAlignment="1">
      <alignment horizontal="center" vertical="center" shrinkToFit="1"/>
    </xf>
    <xf numFmtId="0" fontId="32" fillId="25" borderId="61" xfId="0" applyFont="1" applyFill="1" applyBorder="1" applyAlignment="1">
      <alignment horizontal="center" vertical="center"/>
    </xf>
    <xf numFmtId="0" fontId="32" fillId="25" borderId="62" xfId="0" applyFont="1" applyFill="1" applyBorder="1" applyAlignment="1">
      <alignment horizontal="center" vertical="center"/>
    </xf>
    <xf numFmtId="0" fontId="32" fillId="25" borderId="63" xfId="0" applyFont="1" applyFill="1" applyBorder="1" applyAlignment="1">
      <alignment horizontal="center" vertical="center"/>
    </xf>
    <xf numFmtId="0" fontId="54" fillId="26" borderId="48" xfId="0" applyFont="1" applyFill="1" applyBorder="1" applyAlignment="1">
      <alignment horizontal="center" vertical="center" wrapText="1"/>
    </xf>
    <xf numFmtId="0" fontId="54" fillId="26" borderId="49" xfId="0" applyFont="1" applyFill="1" applyBorder="1" applyAlignment="1">
      <alignment horizontal="center" vertical="center" wrapText="1"/>
    </xf>
    <xf numFmtId="0" fontId="54" fillId="26" borderId="50" xfId="0" applyFont="1" applyFill="1" applyBorder="1" applyAlignment="1">
      <alignment horizontal="center" vertical="center" wrapText="1"/>
    </xf>
    <xf numFmtId="0" fontId="54" fillId="26" borderId="35" xfId="0" applyFont="1" applyFill="1" applyBorder="1" applyAlignment="1">
      <alignment horizontal="center" vertical="center" wrapText="1"/>
    </xf>
    <xf numFmtId="0" fontId="54" fillId="26" borderId="15" xfId="0" applyFont="1" applyFill="1" applyBorder="1" applyAlignment="1">
      <alignment horizontal="center" vertical="center" wrapText="1"/>
    </xf>
    <xf numFmtId="0" fontId="54" fillId="26" borderId="37" xfId="0" applyFont="1" applyFill="1" applyBorder="1" applyAlignment="1">
      <alignment horizontal="center" vertical="center" wrapText="1"/>
    </xf>
    <xf numFmtId="0" fontId="35" fillId="25" borderId="48" xfId="0" applyFont="1" applyFill="1" applyBorder="1" applyAlignment="1">
      <alignment horizontal="center" vertical="center" wrapText="1"/>
    </xf>
    <xf numFmtId="0" fontId="35" fillId="25" borderId="49" xfId="0" applyFont="1" applyFill="1" applyBorder="1" applyAlignment="1">
      <alignment horizontal="center" vertical="center"/>
    </xf>
    <xf numFmtId="0" fontId="35" fillId="25" borderId="50" xfId="0" applyFont="1" applyFill="1" applyBorder="1" applyAlignment="1">
      <alignment horizontal="center" vertical="center"/>
    </xf>
    <xf numFmtId="0" fontId="35" fillId="25" borderId="35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37" xfId="0" applyFont="1" applyFill="1" applyBorder="1" applyAlignment="1">
      <alignment horizontal="center" vertical="center"/>
    </xf>
    <xf numFmtId="0" fontId="25" fillId="25" borderId="48" xfId="0" applyFont="1" applyFill="1" applyBorder="1" applyAlignment="1">
      <alignment horizontal="center" vertical="center" wrapText="1"/>
    </xf>
    <xf numFmtId="0" fontId="25" fillId="25" borderId="49" xfId="0" applyFont="1" applyFill="1" applyBorder="1" applyAlignment="1">
      <alignment horizontal="center" vertical="center" wrapText="1"/>
    </xf>
    <xf numFmtId="0" fontId="25" fillId="25" borderId="50" xfId="0" applyFont="1" applyFill="1" applyBorder="1" applyAlignment="1">
      <alignment horizontal="center" vertical="center" wrapText="1"/>
    </xf>
    <xf numFmtId="0" fontId="25" fillId="25" borderId="35" xfId="0" applyFont="1" applyFill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25" fillId="25" borderId="37" xfId="0" applyFont="1" applyFill="1" applyBorder="1" applyAlignment="1">
      <alignment horizontal="center" vertical="center" wrapText="1"/>
    </xf>
    <xf numFmtId="0" fontId="32" fillId="25" borderId="48" xfId="0" applyFont="1" applyFill="1" applyBorder="1" applyAlignment="1">
      <alignment horizontal="center" vertical="center" wrapText="1"/>
    </xf>
    <xf numFmtId="0" fontId="25" fillId="25" borderId="49" xfId="0" applyFont="1" applyFill="1" applyBorder="1" applyAlignment="1">
      <alignment horizontal="center" vertical="center"/>
    </xf>
    <xf numFmtId="0" fontId="25" fillId="25" borderId="50" xfId="0" applyFont="1" applyFill="1" applyBorder="1" applyAlignment="1">
      <alignment horizontal="center" vertical="center"/>
    </xf>
    <xf numFmtId="0" fontId="25" fillId="25" borderId="35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/>
    </xf>
    <xf numFmtId="0" fontId="25" fillId="25" borderId="37" xfId="0" applyFont="1" applyFill="1" applyBorder="1" applyAlignment="1">
      <alignment horizontal="center" vertical="center"/>
    </xf>
    <xf numFmtId="0" fontId="27" fillId="25" borderId="48" xfId="0" applyFont="1" applyFill="1" applyBorder="1" applyAlignment="1">
      <alignment horizontal="center" vertical="center" wrapText="1" shrinkToFit="1"/>
    </xf>
    <xf numFmtId="0" fontId="27" fillId="25" borderId="50" xfId="0" applyFont="1" applyFill="1" applyBorder="1" applyAlignment="1">
      <alignment horizontal="center" vertical="center" wrapText="1" shrinkToFit="1"/>
    </xf>
    <xf numFmtId="0" fontId="27" fillId="25" borderId="35" xfId="0" applyFont="1" applyFill="1" applyBorder="1" applyAlignment="1">
      <alignment horizontal="center" vertical="center" wrapText="1" shrinkToFit="1"/>
    </xf>
    <xf numFmtId="0" fontId="27" fillId="25" borderId="37" xfId="0" applyFont="1" applyFill="1" applyBorder="1" applyAlignment="1">
      <alignment horizontal="center" vertical="center" wrapText="1" shrinkToFit="1"/>
    </xf>
    <xf numFmtId="0" fontId="54" fillId="26" borderId="64" xfId="0" applyFont="1" applyFill="1" applyBorder="1" applyAlignment="1">
      <alignment horizontal="center" vertical="center" wrapText="1" shrinkToFit="1"/>
    </xf>
    <xf numFmtId="0" fontId="54" fillId="26" borderId="65" xfId="0" applyFont="1" applyFill="1" applyBorder="1" applyAlignment="1">
      <alignment horizontal="center" vertical="center" wrapText="1" shrinkToFit="1"/>
    </xf>
    <xf numFmtId="0" fontId="54" fillId="26" borderId="66" xfId="0" applyFont="1" applyFill="1" applyBorder="1" applyAlignment="1">
      <alignment horizontal="center" vertical="center" wrapText="1" shrinkToFit="1"/>
    </xf>
    <xf numFmtId="0" fontId="25" fillId="25" borderId="52" xfId="0" applyFont="1" applyFill="1" applyBorder="1" applyAlignment="1">
      <alignment horizontal="center" vertical="center" shrinkToFit="1"/>
    </xf>
    <xf numFmtId="0" fontId="25" fillId="25" borderId="53" xfId="0" applyFont="1" applyFill="1" applyBorder="1" applyAlignment="1">
      <alignment horizontal="center" vertical="center" shrinkToFit="1"/>
    </xf>
    <xf numFmtId="0" fontId="25" fillId="25" borderId="54" xfId="0" applyFont="1" applyFill="1" applyBorder="1" applyAlignment="1">
      <alignment horizontal="center" vertical="center" shrinkToFit="1"/>
    </xf>
    <xf numFmtId="0" fontId="25" fillId="25" borderId="55" xfId="0" applyFont="1" applyFill="1" applyBorder="1" applyAlignment="1">
      <alignment horizontal="center" vertical="center"/>
    </xf>
    <xf numFmtId="0" fontId="25" fillId="25" borderId="56" xfId="0" applyFont="1" applyFill="1" applyBorder="1" applyAlignment="1">
      <alignment horizontal="center" vertical="center"/>
    </xf>
    <xf numFmtId="0" fontId="25" fillId="25" borderId="57" xfId="0" applyFont="1" applyFill="1" applyBorder="1" applyAlignment="1">
      <alignment horizontal="center" vertical="center"/>
    </xf>
    <xf numFmtId="0" fontId="54" fillId="26" borderId="67" xfId="0" applyFont="1" applyFill="1" applyBorder="1" applyAlignment="1">
      <alignment horizontal="center" vertical="center" shrinkToFit="1"/>
    </xf>
    <xf numFmtId="0" fontId="54" fillId="26" borderId="68" xfId="0" applyFont="1" applyFill="1" applyBorder="1" applyAlignment="1">
      <alignment horizontal="center" vertical="center" shrinkToFit="1"/>
    </xf>
    <xf numFmtId="0" fontId="54" fillId="26" borderId="69" xfId="0" applyFont="1" applyFill="1" applyBorder="1" applyAlignment="1">
      <alignment horizontal="center" vertical="center" shrinkToFit="1"/>
    </xf>
    <xf numFmtId="0" fontId="54" fillId="26" borderId="70" xfId="0" applyFont="1" applyFill="1" applyBorder="1" applyAlignment="1">
      <alignment horizontal="center" vertical="center" shrinkToFit="1"/>
    </xf>
    <xf numFmtId="0" fontId="54" fillId="26" borderId="71" xfId="0" applyFont="1" applyFill="1" applyBorder="1" applyAlignment="1">
      <alignment horizontal="center" vertical="center" shrinkToFit="1"/>
    </xf>
    <xf numFmtId="0" fontId="25" fillId="30" borderId="14" xfId="0" applyFont="1" applyFill="1" applyBorder="1" applyAlignment="1" applyProtection="1">
      <alignment vertical="center" shrinkToFit="1"/>
      <protection locked="0" hidden="1"/>
    </xf>
    <xf numFmtId="0" fontId="25" fillId="30" borderId="16" xfId="0" applyFont="1" applyFill="1" applyBorder="1" applyAlignment="1" applyProtection="1">
      <alignment vertical="center" shrinkToFit="1"/>
      <protection locked="0" hidden="1"/>
    </xf>
    <xf numFmtId="0" fontId="25" fillId="30" borderId="17" xfId="0" applyFont="1" applyFill="1" applyBorder="1" applyAlignment="1" applyProtection="1">
      <alignment vertical="center" shrinkToFit="1"/>
      <protection locked="0" hidden="1"/>
    </xf>
    <xf numFmtId="0" fontId="25" fillId="30" borderId="18" xfId="0" applyFont="1" applyFill="1" applyBorder="1" applyAlignment="1" applyProtection="1">
      <alignment vertical="center" shrinkToFit="1"/>
      <protection locked="0" hidden="1"/>
    </xf>
    <xf numFmtId="0" fontId="25" fillId="30" borderId="0" xfId="0" applyFont="1" applyFill="1" applyAlignment="1" applyProtection="1">
      <alignment vertical="center" shrinkToFit="1"/>
      <protection locked="0" hidden="1"/>
    </xf>
    <xf numFmtId="0" fontId="25" fillId="30" borderId="19" xfId="0" applyFont="1" applyFill="1" applyBorder="1" applyAlignment="1" applyProtection="1">
      <alignment vertical="center" shrinkToFit="1"/>
      <protection locked="0" hidden="1"/>
    </xf>
    <xf numFmtId="0" fontId="25" fillId="30" borderId="35" xfId="0" applyFont="1" applyFill="1" applyBorder="1" applyAlignment="1" applyProtection="1">
      <alignment vertical="center" shrinkToFit="1"/>
      <protection locked="0" hidden="1"/>
    </xf>
    <xf numFmtId="0" fontId="25" fillId="30" borderId="15" xfId="0" applyFont="1" applyFill="1" applyBorder="1" applyAlignment="1" applyProtection="1">
      <alignment vertical="center" shrinkToFit="1"/>
      <protection locked="0" hidden="1"/>
    </xf>
    <xf numFmtId="0" fontId="25" fillId="30" borderId="36" xfId="0" applyFont="1" applyFill="1" applyBorder="1" applyAlignment="1" applyProtection="1">
      <alignment vertical="center" shrinkToFit="1"/>
      <protection locked="0" hidden="1"/>
    </xf>
    <xf numFmtId="0" fontId="50" fillId="0" borderId="0" xfId="0" applyFont="1" applyAlignment="1" applyProtection="1">
      <alignment horizontal="left" vertical="center" shrinkToFit="1"/>
      <protection hidden="1"/>
    </xf>
    <xf numFmtId="0" fontId="36" fillId="24" borderId="23" xfId="0" applyFont="1" applyFill="1" applyBorder="1" applyAlignment="1" applyProtection="1">
      <alignment horizontal="left" vertical="center" shrinkToFit="1"/>
      <protection locked="0"/>
    </xf>
    <xf numFmtId="0" fontId="36" fillId="24" borderId="24" xfId="0" applyFont="1" applyFill="1" applyBorder="1" applyAlignment="1" applyProtection="1">
      <alignment horizontal="left" vertical="center" shrinkToFit="1"/>
      <protection locked="0"/>
    </xf>
    <xf numFmtId="0" fontId="36" fillId="24" borderId="25" xfId="0" applyFont="1" applyFill="1" applyBorder="1" applyAlignment="1" applyProtection="1">
      <alignment horizontal="left" vertical="center" shrinkToFit="1"/>
      <protection locked="0"/>
    </xf>
    <xf numFmtId="0" fontId="36" fillId="24" borderId="35" xfId="0" applyFont="1" applyFill="1" applyBorder="1" applyAlignment="1" applyProtection="1">
      <alignment horizontal="left" vertical="center" shrinkToFit="1"/>
      <protection locked="0"/>
    </xf>
    <xf numFmtId="0" fontId="36" fillId="24" borderId="15" xfId="0" applyFont="1" applyFill="1" applyBorder="1" applyAlignment="1" applyProtection="1">
      <alignment horizontal="left" vertical="center" shrinkToFit="1"/>
      <protection locked="0"/>
    </xf>
    <xf numFmtId="0" fontId="36" fillId="24" borderId="37" xfId="0" applyFont="1" applyFill="1" applyBorder="1" applyAlignment="1" applyProtection="1">
      <alignment horizontal="left" vertical="center" shrinkToFit="1"/>
      <protection locked="0"/>
    </xf>
    <xf numFmtId="0" fontId="32" fillId="24" borderId="18" xfId="0" applyFont="1" applyFill="1" applyBorder="1" applyAlignment="1" applyProtection="1">
      <alignment horizontal="left" vertical="center" shrinkToFit="1"/>
      <protection locked="0"/>
    </xf>
    <xf numFmtId="0" fontId="32" fillId="24" borderId="0" xfId="0" applyFont="1" applyFill="1" applyAlignment="1" applyProtection="1">
      <alignment horizontal="left" vertical="center" shrinkToFit="1"/>
      <protection locked="0"/>
    </xf>
    <xf numFmtId="0" fontId="32" fillId="24" borderId="27" xfId="0" applyFont="1" applyFill="1" applyBorder="1" applyAlignment="1" applyProtection="1">
      <alignment horizontal="left" vertical="center" shrinkToFit="1"/>
      <protection locked="0"/>
    </xf>
    <xf numFmtId="0" fontId="32" fillId="24" borderId="35" xfId="0" applyFont="1" applyFill="1" applyBorder="1" applyAlignment="1" applyProtection="1">
      <alignment horizontal="left" vertical="center" shrinkToFit="1"/>
      <protection locked="0"/>
    </xf>
    <xf numFmtId="0" fontId="32" fillId="24" borderId="15" xfId="0" applyFont="1" applyFill="1" applyBorder="1" applyAlignment="1" applyProtection="1">
      <alignment horizontal="left" vertical="center" shrinkToFit="1"/>
      <protection locked="0"/>
    </xf>
    <xf numFmtId="0" fontId="32" fillId="24" borderId="37" xfId="0" applyFont="1" applyFill="1" applyBorder="1" applyAlignment="1" applyProtection="1">
      <alignment horizontal="left" vertical="center" shrinkToFit="1"/>
      <protection locked="0"/>
    </xf>
    <xf numFmtId="0" fontId="27" fillId="0" borderId="19" xfId="0" applyFont="1" applyBorder="1" applyAlignment="1">
      <alignment horizontal="center" vertical="center" shrinkToFit="1"/>
    </xf>
    <xf numFmtId="0" fontId="36" fillId="24" borderId="16" xfId="0" applyFont="1" applyFill="1" applyBorder="1" applyAlignment="1" applyProtection="1">
      <alignment horizontal="right" vertical="center" shrinkToFit="1"/>
      <protection locked="0"/>
    </xf>
    <xf numFmtId="0" fontId="36" fillId="24" borderId="28" xfId="0" applyFont="1" applyFill="1" applyBorder="1" applyAlignment="1" applyProtection="1">
      <alignment horizontal="right" vertical="center" shrinkToFit="1"/>
      <protection locked="0"/>
    </xf>
    <xf numFmtId="0" fontId="36" fillId="24" borderId="0" xfId="0" applyFont="1" applyFill="1" applyAlignment="1" applyProtection="1">
      <alignment horizontal="right" vertical="center" shrinkToFit="1"/>
      <protection locked="0"/>
    </xf>
    <xf numFmtId="0" fontId="36" fillId="24" borderId="27" xfId="0" applyFont="1" applyFill="1" applyBorder="1" applyAlignment="1" applyProtection="1">
      <alignment horizontal="right" vertical="center" shrinkToFit="1"/>
      <protection locked="0"/>
    </xf>
    <xf numFmtId="0" fontId="36" fillId="24" borderId="15" xfId="0" applyFont="1" applyFill="1" applyBorder="1" applyAlignment="1" applyProtection="1">
      <alignment horizontal="right" vertical="center" shrinkToFit="1"/>
      <protection locked="0"/>
    </xf>
    <xf numFmtId="0" fontId="36" fillId="24" borderId="37" xfId="0" applyFont="1" applyFill="1" applyBorder="1" applyAlignment="1" applyProtection="1">
      <alignment horizontal="right" vertical="center" shrinkToFit="1"/>
      <protection locked="0"/>
    </xf>
    <xf numFmtId="0" fontId="36" fillId="24" borderId="14" xfId="0" applyFont="1" applyFill="1" applyBorder="1" applyAlignment="1" applyProtection="1">
      <alignment horizontal="right" vertical="center" shrinkToFit="1"/>
      <protection locked="0"/>
    </xf>
    <xf numFmtId="0" fontId="36" fillId="24" borderId="18" xfId="0" applyFont="1" applyFill="1" applyBorder="1" applyAlignment="1" applyProtection="1">
      <alignment horizontal="right" vertical="center" shrinkToFit="1"/>
      <protection locked="0"/>
    </xf>
    <xf numFmtId="0" fontId="36" fillId="24" borderId="35" xfId="0" applyFont="1" applyFill="1" applyBorder="1" applyAlignment="1" applyProtection="1">
      <alignment horizontal="right" vertical="center" shrinkToFit="1"/>
      <protection locked="0"/>
    </xf>
    <xf numFmtId="0" fontId="25" fillId="24" borderId="38" xfId="0" applyFont="1" applyFill="1" applyBorder="1" applyAlignment="1" applyProtection="1">
      <alignment horizontal="left" vertical="center" shrinkToFit="1"/>
      <protection locked="0"/>
    </xf>
    <xf numFmtId="0" fontId="25" fillId="24" borderId="39" xfId="0" applyFont="1" applyFill="1" applyBorder="1" applyAlignment="1" applyProtection="1">
      <alignment horizontal="left" vertical="center" shrinkToFit="1"/>
      <protection locked="0"/>
    </xf>
    <xf numFmtId="0" fontId="25" fillId="24" borderId="40" xfId="0" applyFont="1" applyFill="1" applyBorder="1" applyAlignment="1" applyProtection="1">
      <alignment horizontal="left" vertical="center" shrinkToFit="1"/>
      <protection locked="0"/>
    </xf>
    <xf numFmtId="176" fontId="32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16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28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18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0" xfId="0" applyNumberFormat="1" applyFont="1" applyFill="1" applyAlignment="1" applyProtection="1">
      <alignment horizontal="center" vertical="center" shrinkToFit="1"/>
      <protection locked="0"/>
    </xf>
    <xf numFmtId="176" fontId="32" fillId="24" borderId="27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35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15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37" xfId="0" applyNumberFormat="1" applyFont="1" applyFill="1" applyBorder="1" applyAlignment="1" applyProtection="1">
      <alignment horizontal="center" vertical="center" shrinkToFit="1"/>
      <protection locked="0"/>
    </xf>
    <xf numFmtId="0" fontId="27" fillId="24" borderId="16" xfId="0" applyFont="1" applyFill="1" applyBorder="1" applyAlignment="1" applyProtection="1">
      <alignment horizontal="left" vertical="center" shrinkToFit="1"/>
      <protection locked="0"/>
    </xf>
    <xf numFmtId="0" fontId="27" fillId="24" borderId="28" xfId="0" applyFont="1" applyFill="1" applyBorder="1" applyAlignment="1" applyProtection="1">
      <alignment horizontal="left" vertical="center" shrinkToFit="1"/>
      <protection locked="0"/>
    </xf>
    <xf numFmtId="49" fontId="32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28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18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0" xfId="0" applyNumberFormat="1" applyFont="1" applyFill="1" applyAlignment="1" applyProtection="1">
      <alignment horizontal="center" vertical="center" shrinkToFit="1"/>
      <protection locked="0"/>
    </xf>
    <xf numFmtId="49" fontId="32" fillId="24" borderId="27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35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37" xfId="0" applyNumberFormat="1" applyFont="1" applyFill="1" applyBorder="1" applyAlignment="1" applyProtection="1">
      <alignment horizontal="center" vertical="center" shrinkToFit="1"/>
      <protection locked="0"/>
    </xf>
    <xf numFmtId="0" fontId="51" fillId="0" borderId="14" xfId="0" applyFont="1" applyBorder="1" applyAlignment="1">
      <alignment horizontal="center" vertical="center" shrinkToFit="1"/>
    </xf>
    <xf numFmtId="0" fontId="51" fillId="0" borderId="28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27" xfId="0" applyFont="1" applyBorder="1" applyAlignment="1">
      <alignment horizontal="center" vertical="center" shrinkToFit="1"/>
    </xf>
    <xf numFmtId="0" fontId="51" fillId="0" borderId="35" xfId="0" applyFont="1" applyBorder="1" applyAlignment="1">
      <alignment horizontal="center" vertical="center" shrinkToFit="1"/>
    </xf>
    <xf numFmtId="0" fontId="51" fillId="0" borderId="37" xfId="0" applyFont="1" applyBorder="1" applyAlignment="1">
      <alignment horizontal="center" vertical="center" shrinkToFit="1"/>
    </xf>
    <xf numFmtId="0" fontId="25" fillId="30" borderId="33" xfId="0" applyFont="1" applyFill="1" applyBorder="1" applyAlignment="1" applyProtection="1">
      <alignment vertical="center" shrinkToFit="1"/>
      <protection locked="0" hidden="1"/>
    </xf>
    <xf numFmtId="0" fontId="25" fillId="30" borderId="28" xfId="0" applyFont="1" applyFill="1" applyBorder="1" applyAlignment="1" applyProtection="1">
      <alignment vertical="center" shrinkToFit="1"/>
      <protection locked="0" hidden="1"/>
    </xf>
    <xf numFmtId="0" fontId="25" fillId="30" borderId="34" xfId="0" applyFont="1" applyFill="1" applyBorder="1" applyAlignment="1" applyProtection="1">
      <alignment vertical="center" shrinkToFit="1"/>
      <protection locked="0" hidden="1"/>
    </xf>
    <xf numFmtId="0" fontId="25" fillId="30" borderId="27" xfId="0" applyFont="1" applyFill="1" applyBorder="1" applyAlignment="1" applyProtection="1">
      <alignment vertical="center" shrinkToFit="1"/>
      <protection locked="0" hidden="1"/>
    </xf>
    <xf numFmtId="0" fontId="25" fillId="30" borderId="44" xfId="0" applyFont="1" applyFill="1" applyBorder="1" applyAlignment="1" applyProtection="1">
      <alignment vertical="center" shrinkToFit="1"/>
      <protection locked="0" hidden="1"/>
    </xf>
    <xf numFmtId="0" fontId="25" fillId="30" borderId="37" xfId="0" applyFont="1" applyFill="1" applyBorder="1" applyAlignment="1" applyProtection="1">
      <alignment vertical="center" shrinkToFit="1"/>
      <protection locked="0" hidden="1"/>
    </xf>
    <xf numFmtId="0" fontId="36" fillId="24" borderId="21" xfId="0" applyFont="1" applyFill="1" applyBorder="1" applyAlignment="1" applyProtection="1">
      <alignment horizontal="right" vertical="center" shrinkToFit="1"/>
      <protection locked="0"/>
    </xf>
    <xf numFmtId="0" fontId="36" fillId="24" borderId="26" xfId="0" applyFont="1" applyFill="1" applyBorder="1" applyAlignment="1" applyProtection="1">
      <alignment horizontal="right" vertical="center" shrinkToFit="1"/>
      <protection locked="0"/>
    </xf>
    <xf numFmtId="0" fontId="36" fillId="24" borderId="20" xfId="0" applyFont="1" applyFill="1" applyBorder="1" applyAlignment="1" applyProtection="1">
      <alignment horizontal="right" vertical="center" shrinkToFit="1"/>
      <protection locked="0"/>
    </xf>
    <xf numFmtId="176" fontId="32" fillId="24" borderId="20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21" xfId="0" applyNumberFormat="1" applyFont="1" applyFill="1" applyBorder="1" applyAlignment="1" applyProtection="1">
      <alignment horizontal="center" vertical="center" shrinkToFit="1"/>
      <protection locked="0"/>
    </xf>
    <xf numFmtId="176" fontId="32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25" fillId="30" borderId="20" xfId="0" applyFont="1" applyFill="1" applyBorder="1" applyAlignment="1" applyProtection="1">
      <alignment vertical="center" shrinkToFit="1"/>
      <protection locked="0" hidden="1"/>
    </xf>
    <xf numFmtId="0" fontId="25" fillId="30" borderId="21" xfId="0" applyFont="1" applyFill="1" applyBorder="1" applyAlignment="1" applyProtection="1">
      <alignment vertical="center" shrinkToFit="1"/>
      <protection locked="0" hidden="1"/>
    </xf>
    <xf numFmtId="0" fontId="25" fillId="30" borderId="22" xfId="0" applyFont="1" applyFill="1" applyBorder="1" applyAlignment="1" applyProtection="1">
      <alignment vertical="center" shrinkToFit="1"/>
      <protection locked="0" hidden="1"/>
    </xf>
    <xf numFmtId="0" fontId="36" fillId="24" borderId="20" xfId="0" applyFont="1" applyFill="1" applyBorder="1" applyAlignment="1" applyProtection="1">
      <alignment horizontal="left" vertical="center" shrinkToFit="1"/>
      <protection locked="0"/>
    </xf>
    <xf numFmtId="0" fontId="36" fillId="24" borderId="21" xfId="0" applyFont="1" applyFill="1" applyBorder="1" applyAlignment="1" applyProtection="1">
      <alignment horizontal="left" vertical="center" shrinkToFit="1"/>
      <protection locked="0"/>
    </xf>
    <xf numFmtId="0" fontId="36" fillId="24" borderId="26" xfId="0" applyFont="1" applyFill="1" applyBorder="1" applyAlignment="1" applyProtection="1">
      <alignment horizontal="left" vertical="center" shrinkToFit="1"/>
      <protection locked="0"/>
    </xf>
    <xf numFmtId="0" fontId="32" fillId="24" borderId="0" xfId="0" applyFont="1" applyFill="1" applyBorder="1" applyAlignment="1" applyProtection="1">
      <alignment horizontal="left" vertical="center" shrinkToFit="1"/>
      <protection locked="0"/>
    </xf>
    <xf numFmtId="0" fontId="32" fillId="24" borderId="20" xfId="0" applyFont="1" applyFill="1" applyBorder="1" applyAlignment="1" applyProtection="1">
      <alignment horizontal="left" vertical="center" shrinkToFit="1"/>
      <protection locked="0"/>
    </xf>
    <xf numFmtId="0" fontId="32" fillId="24" borderId="21" xfId="0" applyFont="1" applyFill="1" applyBorder="1" applyAlignment="1" applyProtection="1">
      <alignment horizontal="left" vertical="center" shrinkToFit="1"/>
      <protection locked="0"/>
    </xf>
    <xf numFmtId="0" fontId="32" fillId="24" borderId="26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center" vertical="center"/>
    </xf>
    <xf numFmtId="49" fontId="32" fillId="24" borderId="20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21" xfId="0" applyNumberFormat="1" applyFont="1" applyFill="1" applyBorder="1" applyAlignment="1" applyProtection="1">
      <alignment horizontal="center" vertical="center" shrinkToFit="1"/>
      <protection locked="0"/>
    </xf>
    <xf numFmtId="49" fontId="32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51" fillId="0" borderId="20" xfId="0" applyFont="1" applyBorder="1" applyAlignment="1">
      <alignment horizontal="center" vertical="center" shrinkToFit="1"/>
    </xf>
    <xf numFmtId="0" fontId="51" fillId="0" borderId="26" xfId="0" applyFont="1" applyBorder="1" applyAlignment="1">
      <alignment horizontal="center" vertical="center" shrinkToFit="1"/>
    </xf>
    <xf numFmtId="0" fontId="25" fillId="30" borderId="26" xfId="0" applyFont="1" applyFill="1" applyBorder="1" applyAlignment="1" applyProtection="1">
      <alignment vertical="center" shrinkToFit="1"/>
      <protection locked="0" hidden="1"/>
    </xf>
    <xf numFmtId="0" fontId="25" fillId="30" borderId="14" xfId="0" applyFont="1" applyFill="1" applyBorder="1" applyAlignment="1" applyProtection="1">
      <alignment vertical="center" shrinkToFit="1"/>
      <protection hidden="1"/>
    </xf>
    <xf numFmtId="0" fontId="25" fillId="30" borderId="16" xfId="0" applyFont="1" applyFill="1" applyBorder="1" applyAlignment="1" applyProtection="1">
      <alignment vertical="center" shrinkToFit="1"/>
      <protection hidden="1"/>
    </xf>
    <xf numFmtId="0" fontId="25" fillId="30" borderId="17" xfId="0" applyFont="1" applyFill="1" applyBorder="1" applyAlignment="1" applyProtection="1">
      <alignment vertical="center" shrinkToFit="1"/>
      <protection hidden="1"/>
    </xf>
    <xf numFmtId="0" fontId="25" fillId="30" borderId="18" xfId="0" applyFont="1" applyFill="1" applyBorder="1" applyAlignment="1" applyProtection="1">
      <alignment vertical="center" shrinkToFit="1"/>
      <protection hidden="1"/>
    </xf>
    <xf numFmtId="0" fontId="25" fillId="30" borderId="0" xfId="0" applyFont="1" applyFill="1" applyBorder="1" applyAlignment="1" applyProtection="1">
      <alignment vertical="center" shrinkToFit="1"/>
      <protection hidden="1"/>
    </xf>
    <xf numFmtId="0" fontId="25" fillId="30" borderId="19" xfId="0" applyFont="1" applyFill="1" applyBorder="1" applyAlignment="1" applyProtection="1">
      <alignment vertical="center" shrinkToFit="1"/>
      <protection hidden="1"/>
    </xf>
    <xf numFmtId="0" fontId="25" fillId="30" borderId="35" xfId="0" applyFont="1" applyFill="1" applyBorder="1" applyAlignment="1" applyProtection="1">
      <alignment vertical="center" shrinkToFit="1"/>
      <protection hidden="1"/>
    </xf>
    <xf numFmtId="0" fontId="25" fillId="30" borderId="15" xfId="0" applyFont="1" applyFill="1" applyBorder="1" applyAlignment="1" applyProtection="1">
      <alignment vertical="center" shrinkToFit="1"/>
      <protection hidden="1"/>
    </xf>
    <xf numFmtId="0" fontId="25" fillId="30" borderId="36" xfId="0" applyFont="1" applyFill="1" applyBorder="1" applyAlignment="1" applyProtection="1">
      <alignment vertical="center" shrinkToFit="1"/>
      <protection hidden="1"/>
    </xf>
    <xf numFmtId="0" fontId="50" fillId="0" borderId="0" xfId="0" applyFont="1" applyFill="1" applyBorder="1" applyAlignment="1" applyProtection="1">
      <alignment horizontal="left" vertical="center" shrinkToFit="1"/>
      <protection hidden="1"/>
    </xf>
    <xf numFmtId="0" fontId="36" fillId="24" borderId="23" xfId="0" applyFont="1" applyFill="1" applyBorder="1" applyAlignment="1" applyProtection="1">
      <alignment horizontal="left" vertical="center" shrinkToFit="1"/>
      <protection hidden="1"/>
    </xf>
    <xf numFmtId="0" fontId="36" fillId="24" borderId="24" xfId="0" applyFont="1" applyFill="1" applyBorder="1" applyAlignment="1" applyProtection="1">
      <alignment horizontal="left" vertical="center" shrinkToFit="1"/>
      <protection hidden="1"/>
    </xf>
    <xf numFmtId="0" fontId="36" fillId="24" borderId="25" xfId="0" applyFont="1" applyFill="1" applyBorder="1" applyAlignment="1" applyProtection="1">
      <alignment horizontal="left" vertical="center" shrinkToFit="1"/>
      <protection hidden="1"/>
    </xf>
    <xf numFmtId="0" fontId="36" fillId="24" borderId="35" xfId="0" applyFont="1" applyFill="1" applyBorder="1" applyAlignment="1" applyProtection="1">
      <alignment horizontal="left" vertical="center" shrinkToFit="1"/>
      <protection hidden="1"/>
    </xf>
    <xf numFmtId="0" fontId="36" fillId="24" borderId="15" xfId="0" applyFont="1" applyFill="1" applyBorder="1" applyAlignment="1" applyProtection="1">
      <alignment horizontal="left" vertical="center" shrinkToFit="1"/>
      <protection hidden="1"/>
    </xf>
    <xf numFmtId="0" fontId="36" fillId="24" borderId="37" xfId="0" applyFont="1" applyFill="1" applyBorder="1" applyAlignment="1" applyProtection="1">
      <alignment horizontal="left" vertical="center" shrinkToFit="1"/>
      <protection hidden="1"/>
    </xf>
    <xf numFmtId="0" fontId="32" fillId="24" borderId="18" xfId="0" applyFont="1" applyFill="1" applyBorder="1" applyAlignment="1" applyProtection="1">
      <alignment horizontal="left" vertical="center" wrapText="1" shrinkToFit="1"/>
      <protection hidden="1"/>
    </xf>
    <xf numFmtId="0" fontId="32" fillId="24" borderId="0" xfId="0" applyFont="1" applyFill="1" applyAlignment="1" applyProtection="1">
      <alignment horizontal="left" vertical="center" shrinkToFit="1"/>
      <protection hidden="1"/>
    </xf>
    <xf numFmtId="0" fontId="32" fillId="24" borderId="27" xfId="0" applyFont="1" applyFill="1" applyBorder="1" applyAlignment="1" applyProtection="1">
      <alignment horizontal="left" vertical="center" shrinkToFit="1"/>
      <protection hidden="1"/>
    </xf>
    <xf numFmtId="0" fontId="32" fillId="24" borderId="35" xfId="0" applyFont="1" applyFill="1" applyBorder="1" applyAlignment="1" applyProtection="1">
      <alignment horizontal="left" vertical="center" shrinkToFit="1"/>
      <protection hidden="1"/>
    </xf>
    <xf numFmtId="0" fontId="32" fillId="24" borderId="15" xfId="0" applyFont="1" applyFill="1" applyBorder="1" applyAlignment="1" applyProtection="1">
      <alignment horizontal="left" vertical="center" shrinkToFit="1"/>
      <protection hidden="1"/>
    </xf>
    <xf numFmtId="0" fontId="32" fillId="24" borderId="37" xfId="0" applyFont="1" applyFill="1" applyBorder="1" applyAlignment="1" applyProtection="1">
      <alignment horizontal="left" vertical="center" shrinkToFit="1"/>
      <protection hidden="1"/>
    </xf>
    <xf numFmtId="0" fontId="25" fillId="24" borderId="16" xfId="0" applyFont="1" applyFill="1" applyBorder="1" applyAlignment="1" applyProtection="1">
      <alignment horizontal="left" vertical="center" shrinkToFit="1"/>
      <protection hidden="1"/>
    </xf>
    <xf numFmtId="0" fontId="25" fillId="24" borderId="28" xfId="0" applyFont="1" applyFill="1" applyBorder="1" applyAlignment="1" applyProtection="1">
      <alignment horizontal="left" vertical="center" shrinkToFit="1"/>
      <protection hidden="1"/>
    </xf>
    <xf numFmtId="49" fontId="32" fillId="24" borderId="14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16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28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18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0" xfId="0" applyNumberFormat="1" applyFont="1" applyFill="1" applyAlignment="1" applyProtection="1">
      <alignment horizontal="center" vertical="center" shrinkToFit="1"/>
      <protection hidden="1"/>
    </xf>
    <xf numFmtId="49" fontId="32" fillId="24" borderId="27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35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15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37" xfId="0" applyNumberFormat="1" applyFont="1" applyFill="1" applyBorder="1" applyAlignment="1" applyProtection="1">
      <alignment horizontal="center" vertical="center" shrinkToFit="1"/>
      <protection hidden="1"/>
    </xf>
    <xf numFmtId="0" fontId="25" fillId="30" borderId="33" xfId="0" applyFont="1" applyFill="1" applyBorder="1" applyAlignment="1" applyProtection="1">
      <alignment vertical="center" shrinkToFit="1"/>
      <protection hidden="1"/>
    </xf>
    <xf numFmtId="0" fontId="25" fillId="30" borderId="28" xfId="0" applyFont="1" applyFill="1" applyBorder="1" applyAlignment="1" applyProtection="1">
      <alignment vertical="center" shrinkToFit="1"/>
      <protection hidden="1"/>
    </xf>
    <xf numFmtId="0" fontId="25" fillId="30" borderId="34" xfId="0" applyFont="1" applyFill="1" applyBorder="1" applyAlignment="1" applyProtection="1">
      <alignment vertical="center" shrinkToFit="1"/>
      <protection hidden="1"/>
    </xf>
    <xf numFmtId="0" fontId="25" fillId="30" borderId="27" xfId="0" applyFont="1" applyFill="1" applyBorder="1" applyAlignment="1" applyProtection="1">
      <alignment vertical="center" shrinkToFit="1"/>
      <protection hidden="1"/>
    </xf>
    <xf numFmtId="0" fontId="25" fillId="30" borderId="44" xfId="0" applyFont="1" applyFill="1" applyBorder="1" applyAlignment="1" applyProtection="1">
      <alignment vertical="center" shrinkToFit="1"/>
      <protection hidden="1"/>
    </xf>
    <xf numFmtId="0" fontId="25" fillId="30" borderId="37" xfId="0" applyFont="1" applyFill="1" applyBorder="1" applyAlignment="1" applyProtection="1">
      <alignment vertical="center" shrinkToFit="1"/>
      <protection hidden="1"/>
    </xf>
    <xf numFmtId="0" fontId="36" fillId="24" borderId="33" xfId="0" applyFont="1" applyFill="1" applyBorder="1" applyAlignment="1" applyProtection="1">
      <alignment horizontal="right" vertical="center" shrinkToFit="1"/>
      <protection hidden="1"/>
    </xf>
    <xf numFmtId="0" fontId="36" fillId="24" borderId="16" xfId="0" applyFont="1" applyFill="1" applyBorder="1" applyAlignment="1" applyProtection="1">
      <alignment horizontal="right" vertical="center" shrinkToFit="1"/>
      <protection hidden="1"/>
    </xf>
    <xf numFmtId="0" fontId="36" fillId="24" borderId="28" xfId="0" applyFont="1" applyFill="1" applyBorder="1" applyAlignment="1" applyProtection="1">
      <alignment horizontal="right" vertical="center" shrinkToFit="1"/>
      <protection hidden="1"/>
    </xf>
    <xf numFmtId="0" fontId="36" fillId="24" borderId="34" xfId="0" applyFont="1" applyFill="1" applyBorder="1" applyAlignment="1" applyProtection="1">
      <alignment horizontal="right" vertical="center" shrinkToFit="1"/>
      <protection hidden="1"/>
    </xf>
    <xf numFmtId="0" fontId="36" fillId="24" borderId="0" xfId="0" applyFont="1" applyFill="1" applyAlignment="1" applyProtection="1">
      <alignment horizontal="right" vertical="center" shrinkToFit="1"/>
      <protection hidden="1"/>
    </xf>
    <xf numFmtId="0" fontId="36" fillId="24" borderId="27" xfId="0" applyFont="1" applyFill="1" applyBorder="1" applyAlignment="1" applyProtection="1">
      <alignment horizontal="right" vertical="center" shrinkToFit="1"/>
      <protection hidden="1"/>
    </xf>
    <xf numFmtId="0" fontId="36" fillId="24" borderId="44" xfId="0" applyFont="1" applyFill="1" applyBorder="1" applyAlignment="1" applyProtection="1">
      <alignment horizontal="right" vertical="center" shrinkToFit="1"/>
      <protection hidden="1"/>
    </xf>
    <xf numFmtId="0" fontId="36" fillId="24" borderId="15" xfId="0" applyFont="1" applyFill="1" applyBorder="1" applyAlignment="1" applyProtection="1">
      <alignment horizontal="right" vertical="center" shrinkToFit="1"/>
      <protection hidden="1"/>
    </xf>
    <xf numFmtId="0" fontId="36" fillId="24" borderId="37" xfId="0" applyFont="1" applyFill="1" applyBorder="1" applyAlignment="1" applyProtection="1">
      <alignment horizontal="right" vertical="center" shrinkToFit="1"/>
      <protection hidden="1"/>
    </xf>
    <xf numFmtId="0" fontId="36" fillId="24" borderId="14" xfId="0" applyFont="1" applyFill="1" applyBorder="1" applyAlignment="1" applyProtection="1">
      <alignment horizontal="right" vertical="center" shrinkToFit="1"/>
      <protection hidden="1"/>
    </xf>
    <xf numFmtId="0" fontId="36" fillId="24" borderId="18" xfId="0" applyFont="1" applyFill="1" applyBorder="1" applyAlignment="1" applyProtection="1">
      <alignment horizontal="right" vertical="center" shrinkToFit="1"/>
      <protection hidden="1"/>
    </xf>
    <xf numFmtId="0" fontId="36" fillId="24" borderId="35" xfId="0" applyFont="1" applyFill="1" applyBorder="1" applyAlignment="1" applyProtection="1">
      <alignment horizontal="right" vertical="center" shrinkToFit="1"/>
      <protection hidden="1"/>
    </xf>
    <xf numFmtId="0" fontId="25" fillId="24" borderId="38" xfId="0" applyFont="1" applyFill="1" applyBorder="1" applyAlignment="1" applyProtection="1">
      <alignment horizontal="left" vertical="center" shrinkToFit="1"/>
      <protection hidden="1"/>
    </xf>
    <xf numFmtId="0" fontId="25" fillId="24" borderId="39" xfId="0" applyFont="1" applyFill="1" applyBorder="1" applyAlignment="1" applyProtection="1">
      <alignment horizontal="left" vertical="center" shrinkToFit="1"/>
      <protection hidden="1"/>
    </xf>
    <xf numFmtId="0" fontId="25" fillId="24" borderId="40" xfId="0" applyFont="1" applyFill="1" applyBorder="1" applyAlignment="1" applyProtection="1">
      <alignment horizontal="left" vertical="center" shrinkToFit="1"/>
      <protection hidden="1"/>
    </xf>
    <xf numFmtId="49" fontId="32" fillId="30" borderId="14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16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8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18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0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7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35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15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37" xfId="0" applyNumberFormat="1" applyFont="1" applyFill="1" applyBorder="1" applyAlignment="1" applyProtection="1">
      <alignment horizontal="left" vertical="center" shrinkToFit="1"/>
      <protection hidden="1"/>
    </xf>
    <xf numFmtId="176" fontId="32" fillId="24" borderId="14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16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28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18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0" xfId="0" applyNumberFormat="1" applyFont="1" applyFill="1" applyAlignment="1" applyProtection="1">
      <alignment horizontal="center" vertical="center" shrinkToFit="1"/>
      <protection hidden="1"/>
    </xf>
    <xf numFmtId="176" fontId="32" fillId="24" borderId="27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35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15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37" xfId="0" applyNumberFormat="1" applyFont="1" applyFill="1" applyBorder="1" applyAlignment="1" applyProtection="1">
      <alignment horizontal="center" vertical="center" shrinkToFit="1"/>
      <protection hidden="1"/>
    </xf>
    <xf numFmtId="0" fontId="25" fillId="30" borderId="29" xfId="0" applyFont="1" applyFill="1" applyBorder="1" applyAlignment="1" applyProtection="1">
      <alignment vertical="center" shrinkToFit="1"/>
      <protection locked="0" hidden="1"/>
    </xf>
    <xf numFmtId="0" fontId="50" fillId="0" borderId="18" xfId="0" applyFont="1" applyBorder="1" applyAlignment="1" applyProtection="1">
      <alignment horizontal="left" vertical="center"/>
      <protection hidden="1"/>
    </xf>
    <xf numFmtId="0" fontId="25" fillId="25" borderId="14" xfId="0" applyFont="1" applyFill="1" applyBorder="1" applyAlignment="1">
      <alignment horizontal="center" vertical="center" justifyLastLine="1"/>
    </xf>
    <xf numFmtId="0" fontId="25" fillId="25" borderId="16" xfId="0" applyFont="1" applyFill="1" applyBorder="1" applyAlignment="1">
      <alignment horizontal="center" vertical="center" justifyLastLine="1"/>
    </xf>
    <xf numFmtId="0" fontId="25" fillId="25" borderId="18" xfId="0" applyFont="1" applyFill="1" applyBorder="1" applyAlignment="1">
      <alignment horizontal="center" vertical="center" justifyLastLine="1"/>
    </xf>
    <xf numFmtId="0" fontId="25" fillId="25" borderId="0" xfId="0" applyFont="1" applyFill="1" applyAlignment="1">
      <alignment horizontal="center" vertical="center" justifyLastLine="1"/>
    </xf>
    <xf numFmtId="0" fontId="25" fillId="25" borderId="35" xfId="0" applyFont="1" applyFill="1" applyBorder="1" applyAlignment="1">
      <alignment horizontal="center" vertical="center" justifyLastLine="1"/>
    </xf>
    <xf numFmtId="0" fontId="25" fillId="25" borderId="15" xfId="0" applyFont="1" applyFill="1" applyBorder="1" applyAlignment="1">
      <alignment horizontal="center" vertical="center" justifyLastLine="1"/>
    </xf>
    <xf numFmtId="0" fontId="36" fillId="0" borderId="14" xfId="0" applyFont="1" applyBorder="1" applyAlignment="1" applyProtection="1">
      <alignment horizontal="center" vertical="center" shrinkToFit="1"/>
      <protection locked="0"/>
    </xf>
    <xf numFmtId="0" fontId="36" fillId="0" borderId="16" xfId="0" applyFont="1" applyBorder="1" applyAlignment="1" applyProtection="1">
      <alignment horizontal="center" vertical="center" shrinkToFit="1"/>
      <protection locked="0"/>
    </xf>
    <xf numFmtId="0" fontId="36" fillId="0" borderId="28" xfId="0" applyFont="1" applyBorder="1" applyAlignment="1" applyProtection="1">
      <alignment horizontal="center" vertical="center" shrinkToFit="1"/>
      <protection locked="0"/>
    </xf>
    <xf numFmtId="0" fontId="36" fillId="0" borderId="18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27" xfId="0" applyFont="1" applyBorder="1" applyAlignment="1" applyProtection="1">
      <alignment horizontal="center" vertical="center" shrinkToFit="1"/>
      <protection locked="0"/>
    </xf>
    <xf numFmtId="0" fontId="36" fillId="0" borderId="35" xfId="0" applyFont="1" applyBorder="1" applyAlignment="1" applyProtection="1">
      <alignment horizontal="center" vertical="center" shrinkToFit="1"/>
      <protection locked="0"/>
    </xf>
    <xf numFmtId="0" fontId="36" fillId="0" borderId="15" xfId="0" applyFont="1" applyBorder="1" applyAlignment="1" applyProtection="1">
      <alignment horizontal="center" vertical="center" shrinkToFit="1"/>
      <protection locked="0"/>
    </xf>
    <xf numFmtId="0" fontId="36" fillId="0" borderId="37" xfId="0" applyFont="1" applyBorder="1" applyAlignment="1" applyProtection="1">
      <alignment horizontal="center" vertical="center" shrinkToFit="1"/>
      <protection locked="0"/>
    </xf>
    <xf numFmtId="0" fontId="53" fillId="28" borderId="30" xfId="0" applyFont="1" applyFill="1" applyBorder="1" applyAlignment="1" applyProtection="1">
      <alignment horizontal="center" vertical="center" wrapText="1" shrinkToFit="1"/>
    </xf>
    <xf numFmtId="0" fontId="53" fillId="28" borderId="31" xfId="0" applyFont="1" applyFill="1" applyBorder="1" applyAlignment="1" applyProtection="1">
      <alignment horizontal="center" vertical="center" shrinkToFit="1"/>
    </xf>
    <xf numFmtId="0" fontId="53" fillId="28" borderId="32" xfId="0" applyFont="1" applyFill="1" applyBorder="1" applyAlignment="1" applyProtection="1">
      <alignment horizontal="center" vertical="center" shrinkToFit="1"/>
    </xf>
    <xf numFmtId="0" fontId="53" fillId="28" borderId="45" xfId="0" applyFont="1" applyFill="1" applyBorder="1" applyAlignment="1" applyProtection="1">
      <alignment horizontal="center" vertical="center" shrinkToFit="1"/>
    </xf>
    <xf numFmtId="0" fontId="53" fillId="28" borderId="46" xfId="0" applyFont="1" applyFill="1" applyBorder="1" applyAlignment="1" applyProtection="1">
      <alignment horizontal="center" vertical="center" shrinkToFit="1"/>
    </xf>
    <xf numFmtId="0" fontId="53" fillId="28" borderId="47" xfId="0" applyFont="1" applyFill="1" applyBorder="1" applyAlignment="1" applyProtection="1">
      <alignment horizontal="center" vertical="center" shrinkToFit="1"/>
    </xf>
    <xf numFmtId="0" fontId="25" fillId="27" borderId="49" xfId="0" applyFont="1" applyFill="1" applyBorder="1" applyAlignment="1">
      <alignment horizontal="center" vertical="center" wrapText="1"/>
    </xf>
    <xf numFmtId="0" fontId="25" fillId="27" borderId="49" xfId="0" applyFont="1" applyFill="1" applyBorder="1" applyAlignment="1">
      <alignment horizontal="center" vertical="center"/>
    </xf>
    <xf numFmtId="0" fontId="25" fillId="27" borderId="51" xfId="0" applyFont="1" applyFill="1" applyBorder="1" applyAlignment="1">
      <alignment horizontal="center" vertical="center"/>
    </xf>
    <xf numFmtId="0" fontId="25" fillId="27" borderId="15" xfId="0" applyFont="1" applyFill="1" applyBorder="1" applyAlignment="1">
      <alignment horizontal="center" vertical="center"/>
    </xf>
    <xf numFmtId="0" fontId="25" fillId="27" borderId="36" xfId="0" applyFont="1" applyFill="1" applyBorder="1" applyAlignment="1">
      <alignment horizontal="center" vertical="center"/>
    </xf>
    <xf numFmtId="0" fontId="36" fillId="24" borderId="33" xfId="0" applyFont="1" applyFill="1" applyBorder="1" applyAlignment="1" applyProtection="1">
      <alignment horizontal="right" vertical="center" shrinkToFit="1"/>
    </xf>
    <xf numFmtId="0" fontId="36" fillId="24" borderId="16" xfId="0" applyFont="1" applyFill="1" applyBorder="1" applyAlignment="1" applyProtection="1">
      <alignment horizontal="right" vertical="center" shrinkToFit="1"/>
    </xf>
    <xf numFmtId="0" fontId="36" fillId="24" borderId="28" xfId="0" applyFont="1" applyFill="1" applyBorder="1" applyAlignment="1" applyProtection="1">
      <alignment horizontal="right" vertical="center" shrinkToFit="1"/>
    </xf>
    <xf numFmtId="0" fontId="36" fillId="24" borderId="34" xfId="0" applyFont="1" applyFill="1" applyBorder="1" applyAlignment="1" applyProtection="1">
      <alignment horizontal="right" vertical="center" shrinkToFit="1"/>
    </xf>
    <xf numFmtId="0" fontId="36" fillId="24" borderId="0" xfId="0" applyFont="1" applyFill="1" applyBorder="1" applyAlignment="1" applyProtection="1">
      <alignment horizontal="right" vertical="center" shrinkToFit="1"/>
    </xf>
    <xf numFmtId="0" fontId="36" fillId="24" borderId="27" xfId="0" applyFont="1" applyFill="1" applyBorder="1" applyAlignment="1" applyProtection="1">
      <alignment horizontal="right" vertical="center" shrinkToFit="1"/>
    </xf>
    <xf numFmtId="0" fontId="36" fillId="24" borderId="44" xfId="0" applyFont="1" applyFill="1" applyBorder="1" applyAlignment="1" applyProtection="1">
      <alignment horizontal="right" vertical="center" shrinkToFit="1"/>
    </xf>
    <xf numFmtId="0" fontId="36" fillId="24" borderId="15" xfId="0" applyFont="1" applyFill="1" applyBorder="1" applyAlignment="1" applyProtection="1">
      <alignment horizontal="right" vertical="center" shrinkToFit="1"/>
    </xf>
    <xf numFmtId="0" fontId="36" fillId="24" borderId="37" xfId="0" applyFont="1" applyFill="1" applyBorder="1" applyAlignment="1" applyProtection="1">
      <alignment horizontal="right" vertical="center" shrinkToFit="1"/>
    </xf>
    <xf numFmtId="0" fontId="52" fillId="28" borderId="29" xfId="0" applyFont="1" applyFill="1" applyBorder="1" applyAlignment="1" applyProtection="1">
      <alignment horizontal="center" vertical="center" shrinkToFit="1"/>
      <protection locked="0"/>
    </xf>
    <xf numFmtId="0" fontId="52" fillId="28" borderId="21" xfId="0" applyFont="1" applyFill="1" applyBorder="1" applyAlignment="1" applyProtection="1">
      <alignment horizontal="center" vertical="center" shrinkToFit="1"/>
      <protection locked="0"/>
    </xf>
    <xf numFmtId="0" fontId="52" fillId="28" borderId="22" xfId="0" applyFont="1" applyFill="1" applyBorder="1" applyAlignment="1" applyProtection="1">
      <alignment horizontal="center" vertical="center" shrinkToFit="1"/>
      <protection locked="0"/>
    </xf>
    <xf numFmtId="0" fontId="52" fillId="28" borderId="30" xfId="0" applyFont="1" applyFill="1" applyBorder="1" applyAlignment="1" applyProtection="1">
      <alignment horizontal="center" vertical="center" shrinkToFit="1"/>
      <protection locked="0"/>
    </xf>
    <xf numFmtId="0" fontId="52" fillId="28" borderId="31" xfId="0" applyFont="1" applyFill="1" applyBorder="1" applyAlignment="1" applyProtection="1">
      <alignment horizontal="center" vertical="center" shrinkToFit="1"/>
      <protection locked="0"/>
    </xf>
    <xf numFmtId="0" fontId="52" fillId="28" borderId="32" xfId="0" applyFont="1" applyFill="1" applyBorder="1" applyAlignment="1" applyProtection="1">
      <alignment horizontal="center" vertical="center" shrinkToFit="1"/>
      <protection locked="0"/>
    </xf>
    <xf numFmtId="0" fontId="52" fillId="28" borderId="45" xfId="0" applyFont="1" applyFill="1" applyBorder="1" applyAlignment="1" applyProtection="1">
      <alignment horizontal="center" vertical="center" shrinkToFit="1"/>
      <protection locked="0"/>
    </xf>
    <xf numFmtId="0" fontId="52" fillId="28" borderId="46" xfId="0" applyFont="1" applyFill="1" applyBorder="1" applyAlignment="1" applyProtection="1">
      <alignment horizontal="center" vertical="center" shrinkToFit="1"/>
      <protection locked="0"/>
    </xf>
    <xf numFmtId="0" fontId="52" fillId="28" borderId="47" xfId="0" applyFont="1" applyFill="1" applyBorder="1" applyAlignment="1" applyProtection="1">
      <alignment horizontal="center" vertical="center" shrinkToFit="1"/>
      <protection locked="0"/>
    </xf>
    <xf numFmtId="0" fontId="32" fillId="27" borderId="16" xfId="0" applyFont="1" applyFill="1" applyBorder="1" applyAlignment="1" applyProtection="1">
      <alignment horizontal="left" vertical="center" wrapText="1"/>
      <protection hidden="1"/>
    </xf>
    <xf numFmtId="0" fontId="32" fillId="27" borderId="17" xfId="0" applyFont="1" applyFill="1" applyBorder="1" applyAlignment="1" applyProtection="1">
      <alignment horizontal="left" vertical="center" wrapText="1"/>
      <protection hidden="1"/>
    </xf>
    <xf numFmtId="0" fontId="32" fillId="27" borderId="0" xfId="0" applyFont="1" applyFill="1" applyAlignment="1" applyProtection="1">
      <alignment horizontal="left" vertical="center" wrapText="1"/>
      <protection hidden="1"/>
    </xf>
    <xf numFmtId="0" fontId="32" fillId="27" borderId="19" xfId="0" applyFont="1" applyFill="1" applyBorder="1" applyAlignment="1" applyProtection="1">
      <alignment horizontal="left" vertical="center" wrapText="1"/>
      <protection hidden="1"/>
    </xf>
    <xf numFmtId="0" fontId="32" fillId="27" borderId="15" xfId="0" applyFont="1" applyFill="1" applyBorder="1" applyAlignment="1" applyProtection="1">
      <alignment horizontal="left" vertical="center" wrapText="1"/>
      <protection hidden="1"/>
    </xf>
    <xf numFmtId="0" fontId="32" fillId="27" borderId="36" xfId="0" applyFont="1" applyFill="1" applyBorder="1" applyAlignment="1" applyProtection="1">
      <alignment horizontal="left" vertical="center" wrapText="1"/>
      <protection hidden="1"/>
    </xf>
    <xf numFmtId="0" fontId="52" fillId="28" borderId="44" xfId="0" applyFont="1" applyFill="1" applyBorder="1" applyAlignment="1" applyProtection="1">
      <alignment horizontal="center" vertical="center"/>
      <protection locked="0"/>
    </xf>
    <xf numFmtId="0" fontId="52" fillId="28" borderId="15" xfId="0" applyFont="1" applyFill="1" applyBorder="1" applyAlignment="1" applyProtection="1">
      <alignment horizontal="center" vertical="center"/>
      <protection locked="0"/>
    </xf>
    <xf numFmtId="0" fontId="52" fillId="28" borderId="36" xfId="0" applyFont="1" applyFill="1" applyBorder="1" applyAlignment="1" applyProtection="1">
      <alignment horizontal="center" vertical="center"/>
      <protection locked="0"/>
    </xf>
    <xf numFmtId="0" fontId="52" fillId="28" borderId="41" xfId="0" applyFont="1" applyFill="1" applyBorder="1" applyAlignment="1" applyProtection="1">
      <alignment horizontal="center" vertical="center"/>
      <protection locked="0"/>
    </xf>
    <xf numFmtId="0" fontId="52" fillId="28" borderId="42" xfId="0" applyFont="1" applyFill="1" applyBorder="1" applyAlignment="1" applyProtection="1">
      <alignment horizontal="center" vertical="center"/>
      <protection locked="0"/>
    </xf>
    <xf numFmtId="0" fontId="52" fillId="28" borderId="43" xfId="0" applyFont="1" applyFill="1" applyBorder="1" applyAlignment="1" applyProtection="1">
      <alignment horizontal="center" vertical="center"/>
      <protection locked="0"/>
    </xf>
    <xf numFmtId="0" fontId="36" fillId="24" borderId="29" xfId="0" applyFont="1" applyFill="1" applyBorder="1" applyAlignment="1" applyProtection="1">
      <alignment horizontal="right" vertical="center" shrinkToFit="1"/>
    </xf>
    <xf numFmtId="0" fontId="36" fillId="24" borderId="21" xfId="0" applyFont="1" applyFill="1" applyBorder="1" applyAlignment="1" applyProtection="1">
      <alignment horizontal="right" vertical="center" shrinkToFit="1"/>
    </xf>
    <xf numFmtId="0" fontId="36" fillId="24" borderId="26" xfId="0" applyFont="1" applyFill="1" applyBorder="1" applyAlignment="1" applyProtection="1">
      <alignment horizontal="right" vertical="center" shrinkToFit="1"/>
    </xf>
    <xf numFmtId="0" fontId="52" fillId="28" borderId="29" xfId="0" applyFont="1" applyFill="1" applyBorder="1" applyAlignment="1" applyProtection="1">
      <alignment horizontal="center" vertical="center"/>
      <protection locked="0"/>
    </xf>
    <xf numFmtId="0" fontId="52" fillId="28" borderId="21" xfId="0" applyFont="1" applyFill="1" applyBorder="1" applyAlignment="1" applyProtection="1">
      <alignment horizontal="center" vertical="center"/>
      <protection locked="0"/>
    </xf>
    <xf numFmtId="0" fontId="52" fillId="28" borderId="22" xfId="0" applyFont="1" applyFill="1" applyBorder="1" applyAlignment="1" applyProtection="1">
      <alignment horizontal="center" vertical="center"/>
      <protection locked="0"/>
    </xf>
    <xf numFmtId="0" fontId="52" fillId="28" borderId="30" xfId="0" applyFont="1" applyFill="1" applyBorder="1" applyAlignment="1" applyProtection="1">
      <alignment horizontal="center" vertical="center"/>
      <protection locked="0"/>
    </xf>
    <xf numFmtId="0" fontId="52" fillId="28" borderId="31" xfId="0" applyFont="1" applyFill="1" applyBorder="1" applyAlignment="1" applyProtection="1">
      <alignment horizontal="center" vertical="center"/>
      <protection locked="0"/>
    </xf>
    <xf numFmtId="0" fontId="52" fillId="28" borderId="32" xfId="0" applyFont="1" applyFill="1" applyBorder="1" applyAlignment="1" applyProtection="1">
      <alignment horizontal="center" vertical="center"/>
      <protection locked="0"/>
    </xf>
    <xf numFmtId="0" fontId="32" fillId="27" borderId="33" xfId="0" applyFont="1" applyFill="1" applyBorder="1" applyAlignment="1" applyProtection="1">
      <alignment horizontal="left" vertical="center" wrapText="1"/>
      <protection hidden="1"/>
    </xf>
    <xf numFmtId="0" fontId="32" fillId="27" borderId="34" xfId="0" applyFont="1" applyFill="1" applyBorder="1" applyAlignment="1" applyProtection="1">
      <alignment horizontal="left" vertical="center" wrapText="1"/>
      <protection hidden="1"/>
    </xf>
    <xf numFmtId="0" fontId="32" fillId="27" borderId="0" xfId="0" applyFont="1" applyFill="1" applyBorder="1" applyAlignment="1" applyProtection="1">
      <alignment horizontal="left" vertical="center" wrapText="1"/>
      <protection hidden="1"/>
    </xf>
    <xf numFmtId="0" fontId="32" fillId="27" borderId="29" xfId="0" applyFont="1" applyFill="1" applyBorder="1" applyAlignment="1" applyProtection="1">
      <alignment horizontal="left" vertical="center" wrapText="1"/>
      <protection hidden="1"/>
    </xf>
    <xf numFmtId="0" fontId="32" fillId="27" borderId="21" xfId="0" applyFont="1" applyFill="1" applyBorder="1" applyAlignment="1" applyProtection="1">
      <alignment horizontal="left" vertical="center" wrapText="1"/>
      <protection hidden="1"/>
    </xf>
    <xf numFmtId="0" fontId="32" fillId="27" borderId="22" xfId="0" applyFont="1" applyFill="1" applyBorder="1" applyAlignment="1" applyProtection="1">
      <alignment horizontal="left" vertical="center" wrapText="1"/>
      <protection hidden="1"/>
    </xf>
    <xf numFmtId="0" fontId="50" fillId="0" borderId="0" xfId="0" applyFont="1" applyBorder="1" applyAlignment="1" applyProtection="1">
      <alignment horizontal="left" vertical="center"/>
      <protection hidden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29" borderId="13" xfId="0" applyFont="1" applyFill="1" applyBorder="1" applyAlignment="1">
      <alignment horizontal="center" vertical="center"/>
    </xf>
    <xf numFmtId="0" fontId="22" fillId="29" borderId="72" xfId="0" applyFont="1" applyFill="1" applyBorder="1" applyAlignment="1">
      <alignment horizontal="center" vertical="center"/>
    </xf>
    <xf numFmtId="0" fontId="22" fillId="29" borderId="11" xfId="0" applyFont="1" applyFill="1" applyBorder="1" applyAlignment="1">
      <alignment horizontal="center" vertical="center" wrapText="1"/>
    </xf>
    <xf numFmtId="0" fontId="22" fillId="29" borderId="12" xfId="0" applyFont="1" applyFill="1" applyBorder="1" applyAlignment="1">
      <alignment horizontal="center" vertical="center" wrapText="1"/>
    </xf>
    <xf numFmtId="0" fontId="22" fillId="29" borderId="13" xfId="0" applyFont="1" applyFill="1" applyBorder="1" applyAlignment="1">
      <alignment horizontal="center" vertical="center" wrapText="1"/>
    </xf>
    <xf numFmtId="0" fontId="22" fillId="29" borderId="72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top"/>
      <protection hidden="1"/>
    </xf>
    <xf numFmtId="0" fontId="28" fillId="0" borderId="0" xfId="0" applyFont="1" applyFill="1" applyBorder="1" applyAlignment="1" applyProtection="1">
      <alignment vertical="top"/>
      <protection hidden="1"/>
    </xf>
    <xf numFmtId="0" fontId="25" fillId="0" borderId="0" xfId="0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top" wrapText="1"/>
      <protection hidden="1"/>
    </xf>
    <xf numFmtId="0" fontId="25" fillId="25" borderId="10" xfId="0" applyFont="1" applyFill="1" applyBorder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25" fillId="25" borderId="14" xfId="0" applyFont="1" applyFill="1" applyBorder="1" applyAlignment="1" applyProtection="1">
      <alignment horizontal="center" vertical="center" justifyLastLine="1"/>
      <protection hidden="1"/>
    </xf>
    <xf numFmtId="0" fontId="25" fillId="25" borderId="16" xfId="0" applyFont="1" applyFill="1" applyBorder="1" applyAlignment="1" applyProtection="1">
      <alignment horizontal="center" vertical="center" justifyLastLine="1"/>
      <protection hidden="1"/>
    </xf>
    <xf numFmtId="0" fontId="36" fillId="0" borderId="14" xfId="0" applyFont="1" applyBorder="1" applyAlignment="1" applyProtection="1">
      <alignment horizontal="center" vertical="center" shrinkToFit="1"/>
      <protection hidden="1"/>
    </xf>
    <xf numFmtId="0" fontId="36" fillId="0" borderId="16" xfId="0" applyFont="1" applyBorder="1" applyAlignment="1" applyProtection="1">
      <alignment horizontal="center" vertical="center" shrinkToFit="1"/>
      <protection hidden="1"/>
    </xf>
    <xf numFmtId="0" fontId="36" fillId="0" borderId="28" xfId="0" applyFont="1" applyBorder="1" applyAlignment="1" applyProtection="1">
      <alignment horizontal="center" vertical="center" shrinkToFit="1"/>
      <protection hidden="1"/>
    </xf>
    <xf numFmtId="0" fontId="25" fillId="25" borderId="18" xfId="0" applyFont="1" applyFill="1" applyBorder="1" applyAlignment="1" applyProtection="1">
      <alignment horizontal="center" vertical="center" justifyLastLine="1"/>
      <protection hidden="1"/>
    </xf>
    <xf numFmtId="0" fontId="25" fillId="25" borderId="0" xfId="0" applyFont="1" applyFill="1" applyBorder="1" applyAlignment="1" applyProtection="1">
      <alignment horizontal="center" vertical="center" justifyLastLine="1"/>
      <protection hidden="1"/>
    </xf>
    <xf numFmtId="0" fontId="36" fillId="0" borderId="18" xfId="0" applyFont="1" applyBorder="1" applyAlignment="1" applyProtection="1">
      <alignment horizontal="center" vertical="center" shrinkToFit="1"/>
      <protection hidden="1"/>
    </xf>
    <xf numFmtId="0" fontId="36" fillId="0" borderId="0" xfId="0" applyFont="1" applyBorder="1" applyAlignment="1" applyProtection="1">
      <alignment horizontal="center" vertical="center" shrinkToFit="1"/>
      <protection hidden="1"/>
    </xf>
    <xf numFmtId="0" fontId="36" fillId="0" borderId="27" xfId="0" applyFont="1" applyBorder="1" applyAlignment="1" applyProtection="1">
      <alignment horizontal="center" vertical="center" shrinkToFit="1"/>
      <protection hidden="1"/>
    </xf>
    <xf numFmtId="0" fontId="30" fillId="25" borderId="10" xfId="0" applyFont="1" applyFill="1" applyBorder="1" applyAlignment="1" applyProtection="1">
      <alignment horizontal="center" vertical="center"/>
      <protection hidden="1"/>
    </xf>
    <xf numFmtId="0" fontId="25" fillId="25" borderId="10" xfId="0" applyFont="1" applyFill="1" applyBorder="1" applyAlignment="1" applyProtection="1">
      <alignment horizontal="center" vertical="center" shrinkToFit="1"/>
      <protection hidden="1"/>
    </xf>
    <xf numFmtId="0" fontId="31" fillId="0" borderId="0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 wrapText="1"/>
      <protection hidden="1"/>
    </xf>
    <xf numFmtId="0" fontId="31" fillId="0" borderId="0" xfId="0" applyFont="1" applyBorder="1" applyAlignment="1" applyProtection="1">
      <alignment horizontal="left" vertical="center" shrinkToFit="1"/>
      <protection hidden="1"/>
    </xf>
    <xf numFmtId="0" fontId="25" fillId="0" borderId="0" xfId="0" applyFont="1" applyAlignment="1" applyProtection="1">
      <alignment horizontal="left" vertical="center" shrinkToFit="1"/>
      <protection hidden="1"/>
    </xf>
    <xf numFmtId="0" fontId="25" fillId="25" borderId="35" xfId="0" applyFont="1" applyFill="1" applyBorder="1" applyAlignment="1" applyProtection="1">
      <alignment horizontal="center" vertical="center" justifyLastLine="1"/>
      <protection hidden="1"/>
    </xf>
    <xf numFmtId="0" fontId="25" fillId="25" borderId="15" xfId="0" applyFont="1" applyFill="1" applyBorder="1" applyAlignment="1" applyProtection="1">
      <alignment horizontal="center" vertical="center" justifyLastLine="1"/>
      <protection hidden="1"/>
    </xf>
    <xf numFmtId="0" fontId="36" fillId="0" borderId="35" xfId="0" applyFont="1" applyBorder="1" applyAlignment="1" applyProtection="1">
      <alignment horizontal="center" vertical="center" shrinkToFit="1"/>
      <protection hidden="1"/>
    </xf>
    <xf numFmtId="0" fontId="36" fillId="0" borderId="15" xfId="0" applyFont="1" applyBorder="1" applyAlignment="1" applyProtection="1">
      <alignment horizontal="center" vertical="center" shrinkToFit="1"/>
      <protection hidden="1"/>
    </xf>
    <xf numFmtId="0" fontId="36" fillId="0" borderId="37" xfId="0" applyFont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 shrinkToFit="1"/>
      <protection hidden="1"/>
    </xf>
    <xf numFmtId="0" fontId="38" fillId="0" borderId="0" xfId="0" applyFont="1" applyAlignment="1" applyProtection="1">
      <alignment horizontal="left" vertical="center" shrinkToFit="1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center"/>
      <protection hidden="1"/>
    </xf>
    <xf numFmtId="0" fontId="44" fillId="0" borderId="21" xfId="0" applyFont="1" applyBorder="1" applyAlignment="1" applyProtection="1">
      <alignment horizontal="left" shrinkToFit="1"/>
      <protection hidden="1"/>
    </xf>
    <xf numFmtId="0" fontId="44" fillId="0" borderId="21" xfId="0" applyFont="1" applyBorder="1" applyAlignment="1" applyProtection="1">
      <alignment horizontal="center" shrinkToFit="1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25" fillId="25" borderId="58" xfId="0" applyFont="1" applyFill="1" applyBorder="1" applyAlignment="1" applyProtection="1">
      <alignment horizontal="center" vertical="center" shrinkToFit="1"/>
      <protection hidden="1"/>
    </xf>
    <xf numFmtId="0" fontId="25" fillId="25" borderId="59" xfId="0" applyFont="1" applyFill="1" applyBorder="1" applyAlignment="1" applyProtection="1">
      <alignment horizontal="center" vertical="center" shrinkToFit="1"/>
      <protection hidden="1"/>
    </xf>
    <xf numFmtId="0" fontId="25" fillId="25" borderId="60" xfId="0" applyFont="1" applyFill="1" applyBorder="1" applyAlignment="1" applyProtection="1">
      <alignment horizontal="center" vertical="center" shrinkToFit="1"/>
      <protection hidden="1"/>
    </xf>
    <xf numFmtId="0" fontId="32" fillId="25" borderId="61" xfId="0" applyFont="1" applyFill="1" applyBorder="1" applyAlignment="1" applyProtection="1">
      <alignment horizontal="center" vertical="center"/>
      <protection hidden="1"/>
    </xf>
    <xf numFmtId="0" fontId="32" fillId="25" borderId="62" xfId="0" applyFont="1" applyFill="1" applyBorder="1" applyAlignment="1" applyProtection="1">
      <alignment horizontal="center" vertical="center"/>
      <protection hidden="1"/>
    </xf>
    <xf numFmtId="0" fontId="32" fillId="25" borderId="63" xfId="0" applyFont="1" applyFill="1" applyBorder="1" applyAlignment="1" applyProtection="1">
      <alignment horizontal="center" vertical="center"/>
      <protection hidden="1"/>
    </xf>
    <xf numFmtId="0" fontId="54" fillId="26" borderId="48" xfId="0" applyFont="1" applyFill="1" applyBorder="1" applyAlignment="1" applyProtection="1">
      <alignment horizontal="center" vertical="center" wrapText="1"/>
      <protection hidden="1"/>
    </xf>
    <xf numFmtId="0" fontId="54" fillId="26" borderId="49" xfId="0" applyFont="1" applyFill="1" applyBorder="1" applyAlignment="1" applyProtection="1">
      <alignment horizontal="center" vertical="center" wrapText="1"/>
      <protection hidden="1"/>
    </xf>
    <xf numFmtId="0" fontId="54" fillId="26" borderId="50" xfId="0" applyFont="1" applyFill="1" applyBorder="1" applyAlignment="1" applyProtection="1">
      <alignment horizontal="center" vertical="center" wrapText="1"/>
      <protection hidden="1"/>
    </xf>
    <xf numFmtId="0" fontId="35" fillId="25" borderId="48" xfId="0" applyFont="1" applyFill="1" applyBorder="1" applyAlignment="1" applyProtection="1">
      <alignment horizontal="center" vertical="center" wrapText="1"/>
      <protection hidden="1"/>
    </xf>
    <xf numFmtId="0" fontId="35" fillId="25" borderId="49" xfId="0" applyFont="1" applyFill="1" applyBorder="1" applyAlignment="1" applyProtection="1">
      <alignment horizontal="center" vertical="center"/>
      <protection hidden="1"/>
    </xf>
    <xf numFmtId="0" fontId="35" fillId="25" borderId="50" xfId="0" applyFont="1" applyFill="1" applyBorder="1" applyAlignment="1" applyProtection="1">
      <alignment horizontal="center" vertical="center"/>
      <protection hidden="1"/>
    </xf>
    <xf numFmtId="0" fontId="25" fillId="25" borderId="48" xfId="0" applyFont="1" applyFill="1" applyBorder="1" applyAlignment="1" applyProtection="1">
      <alignment horizontal="center" vertical="center" wrapText="1"/>
      <protection hidden="1"/>
    </xf>
    <xf numFmtId="0" fontId="25" fillId="25" borderId="49" xfId="0" applyFont="1" applyFill="1" applyBorder="1" applyAlignment="1" applyProtection="1">
      <alignment horizontal="center" vertical="center" wrapText="1"/>
      <protection hidden="1"/>
    </xf>
    <xf numFmtId="0" fontId="25" fillId="25" borderId="50" xfId="0" applyFont="1" applyFill="1" applyBorder="1" applyAlignment="1" applyProtection="1">
      <alignment horizontal="center" vertical="center" wrapText="1"/>
      <protection hidden="1"/>
    </xf>
    <xf numFmtId="0" fontId="32" fillId="25" borderId="48" xfId="0" applyFont="1" applyFill="1" applyBorder="1" applyAlignment="1" applyProtection="1">
      <alignment horizontal="center" vertical="center" wrapText="1"/>
      <protection hidden="1"/>
    </xf>
    <xf numFmtId="0" fontId="25" fillId="25" borderId="49" xfId="0" applyFont="1" applyFill="1" applyBorder="1" applyAlignment="1" applyProtection="1">
      <alignment horizontal="center" vertical="center"/>
      <protection hidden="1"/>
    </xf>
    <xf numFmtId="0" fontId="25" fillId="25" borderId="50" xfId="0" applyFont="1" applyFill="1" applyBorder="1" applyAlignment="1" applyProtection="1">
      <alignment horizontal="center" vertical="center"/>
      <protection hidden="1"/>
    </xf>
    <xf numFmtId="0" fontId="27" fillId="25" borderId="48" xfId="0" applyFont="1" applyFill="1" applyBorder="1" applyAlignment="1" applyProtection="1">
      <alignment horizontal="center" vertical="center" wrapText="1" shrinkToFit="1"/>
      <protection hidden="1"/>
    </xf>
    <xf numFmtId="0" fontId="27" fillId="25" borderId="50" xfId="0" applyFont="1" applyFill="1" applyBorder="1" applyAlignment="1" applyProtection="1">
      <alignment horizontal="center" vertical="center" wrapText="1" shrinkToFit="1"/>
      <protection hidden="1"/>
    </xf>
    <xf numFmtId="0" fontId="53" fillId="28" borderId="30" xfId="0" applyFont="1" applyFill="1" applyBorder="1" applyAlignment="1" applyProtection="1">
      <alignment horizontal="center" vertical="center" wrapText="1" shrinkToFit="1"/>
      <protection hidden="1"/>
    </xf>
    <xf numFmtId="0" fontId="53" fillId="28" borderId="31" xfId="0" applyFont="1" applyFill="1" applyBorder="1" applyAlignment="1" applyProtection="1">
      <alignment horizontal="center" vertical="center" shrinkToFit="1"/>
      <protection hidden="1"/>
    </xf>
    <xf numFmtId="0" fontId="53" fillId="28" borderId="32" xfId="0" applyFont="1" applyFill="1" applyBorder="1" applyAlignment="1" applyProtection="1">
      <alignment horizontal="center" vertical="center" shrinkToFit="1"/>
      <protection hidden="1"/>
    </xf>
    <xf numFmtId="0" fontId="25" fillId="27" borderId="49" xfId="0" applyFont="1" applyFill="1" applyBorder="1" applyAlignment="1" applyProtection="1">
      <alignment horizontal="center" vertical="center" wrapText="1"/>
      <protection hidden="1"/>
    </xf>
    <xf numFmtId="0" fontId="25" fillId="27" borderId="49" xfId="0" applyFont="1" applyFill="1" applyBorder="1" applyAlignment="1" applyProtection="1">
      <alignment horizontal="center" vertical="center"/>
      <protection hidden="1"/>
    </xf>
    <xf numFmtId="0" fontId="25" fillId="27" borderId="51" xfId="0" applyFont="1" applyFill="1" applyBorder="1" applyAlignment="1" applyProtection="1">
      <alignment horizontal="center" vertical="center"/>
      <protection hidden="1"/>
    </xf>
    <xf numFmtId="0" fontId="54" fillId="26" borderId="64" xfId="0" applyFont="1" applyFill="1" applyBorder="1" applyAlignment="1" applyProtection="1">
      <alignment horizontal="center" vertical="center" wrapText="1" shrinkToFit="1"/>
      <protection hidden="1"/>
    </xf>
    <xf numFmtId="0" fontId="54" fillId="26" borderId="65" xfId="0" applyFont="1" applyFill="1" applyBorder="1" applyAlignment="1" applyProtection="1">
      <alignment horizontal="center" vertical="center" wrapText="1" shrinkToFit="1"/>
      <protection hidden="1"/>
    </xf>
    <xf numFmtId="0" fontId="54" fillId="26" borderId="66" xfId="0" applyFont="1" applyFill="1" applyBorder="1" applyAlignment="1" applyProtection="1">
      <alignment horizontal="center" vertical="center" wrapText="1" shrinkToFit="1"/>
      <protection hidden="1"/>
    </xf>
    <xf numFmtId="0" fontId="25" fillId="0" borderId="0" xfId="0" applyFont="1" applyBorder="1" applyAlignment="1" applyProtection="1">
      <alignment vertical="center" shrinkToFit="1"/>
      <protection hidden="1"/>
    </xf>
    <xf numFmtId="0" fontId="25" fillId="0" borderId="0" xfId="0" applyFont="1" applyBorder="1" applyProtection="1"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25" fillId="25" borderId="52" xfId="0" applyFont="1" applyFill="1" applyBorder="1" applyAlignment="1" applyProtection="1">
      <alignment horizontal="center" vertical="center" shrinkToFit="1"/>
      <protection hidden="1"/>
    </xf>
    <xf numFmtId="0" fontId="25" fillId="25" borderId="53" xfId="0" applyFont="1" applyFill="1" applyBorder="1" applyAlignment="1" applyProtection="1">
      <alignment horizontal="center" vertical="center" shrinkToFit="1"/>
      <protection hidden="1"/>
    </xf>
    <xf numFmtId="0" fontId="25" fillId="25" borderId="54" xfId="0" applyFont="1" applyFill="1" applyBorder="1" applyAlignment="1" applyProtection="1">
      <alignment horizontal="center" vertical="center" shrinkToFit="1"/>
      <protection hidden="1"/>
    </xf>
    <xf numFmtId="0" fontId="25" fillId="25" borderId="55" xfId="0" applyFont="1" applyFill="1" applyBorder="1" applyAlignment="1" applyProtection="1">
      <alignment horizontal="center" vertical="center"/>
      <protection hidden="1"/>
    </xf>
    <xf numFmtId="0" fontId="25" fillId="25" borderId="56" xfId="0" applyFont="1" applyFill="1" applyBorder="1" applyAlignment="1" applyProtection="1">
      <alignment horizontal="center" vertical="center"/>
      <protection hidden="1"/>
    </xf>
    <xf numFmtId="0" fontId="25" fillId="25" borderId="57" xfId="0" applyFont="1" applyFill="1" applyBorder="1" applyAlignment="1" applyProtection="1">
      <alignment horizontal="center" vertical="center"/>
      <protection hidden="1"/>
    </xf>
    <xf numFmtId="0" fontId="54" fillId="26" borderId="35" xfId="0" applyFont="1" applyFill="1" applyBorder="1" applyAlignment="1" applyProtection="1">
      <alignment horizontal="center" vertical="center" wrapText="1"/>
      <protection hidden="1"/>
    </xf>
    <xf numFmtId="0" fontId="54" fillId="26" borderId="15" xfId="0" applyFont="1" applyFill="1" applyBorder="1" applyAlignment="1" applyProtection="1">
      <alignment horizontal="center" vertical="center" wrapText="1"/>
      <protection hidden="1"/>
    </xf>
    <xf numFmtId="0" fontId="54" fillId="26" borderId="37" xfId="0" applyFont="1" applyFill="1" applyBorder="1" applyAlignment="1" applyProtection="1">
      <alignment horizontal="center" vertical="center" wrapText="1"/>
      <protection hidden="1"/>
    </xf>
    <xf numFmtId="0" fontId="35" fillId="25" borderId="35" xfId="0" applyFont="1" applyFill="1" applyBorder="1" applyAlignment="1" applyProtection="1">
      <alignment horizontal="center" vertical="center"/>
      <protection hidden="1"/>
    </xf>
    <xf numFmtId="0" fontId="35" fillId="25" borderId="15" xfId="0" applyFont="1" applyFill="1" applyBorder="1" applyAlignment="1" applyProtection="1">
      <alignment horizontal="center" vertical="center"/>
      <protection hidden="1"/>
    </xf>
    <xf numFmtId="0" fontId="35" fillId="25" borderId="37" xfId="0" applyFont="1" applyFill="1" applyBorder="1" applyAlignment="1" applyProtection="1">
      <alignment horizontal="center" vertical="center"/>
      <protection hidden="1"/>
    </xf>
    <xf numFmtId="0" fontId="25" fillId="25" borderId="35" xfId="0" applyFont="1" applyFill="1" applyBorder="1" applyAlignment="1" applyProtection="1">
      <alignment horizontal="center" vertical="center" wrapText="1"/>
      <protection hidden="1"/>
    </xf>
    <xf numFmtId="0" fontId="25" fillId="25" borderId="15" xfId="0" applyFont="1" applyFill="1" applyBorder="1" applyAlignment="1" applyProtection="1">
      <alignment horizontal="center" vertical="center" wrapText="1"/>
      <protection hidden="1"/>
    </xf>
    <xf numFmtId="0" fontId="25" fillId="25" borderId="37" xfId="0" applyFont="1" applyFill="1" applyBorder="1" applyAlignment="1" applyProtection="1">
      <alignment horizontal="center" vertical="center" wrapText="1"/>
      <protection hidden="1"/>
    </xf>
    <xf numFmtId="0" fontId="25" fillId="25" borderId="35" xfId="0" applyFont="1" applyFill="1" applyBorder="1" applyAlignment="1" applyProtection="1">
      <alignment horizontal="center" vertical="center"/>
      <protection hidden="1"/>
    </xf>
    <xf numFmtId="0" fontId="25" fillId="25" borderId="15" xfId="0" applyFont="1" applyFill="1" applyBorder="1" applyAlignment="1" applyProtection="1">
      <alignment horizontal="center" vertical="center"/>
      <protection hidden="1"/>
    </xf>
    <xf numFmtId="0" fontId="25" fillId="25" borderId="37" xfId="0" applyFont="1" applyFill="1" applyBorder="1" applyAlignment="1" applyProtection="1">
      <alignment horizontal="center" vertical="center"/>
      <protection hidden="1"/>
    </xf>
    <xf numFmtId="0" fontId="27" fillId="25" borderId="35" xfId="0" applyFont="1" applyFill="1" applyBorder="1" applyAlignment="1" applyProtection="1">
      <alignment horizontal="center" vertical="center" wrapText="1" shrinkToFit="1"/>
      <protection hidden="1"/>
    </xf>
    <xf numFmtId="0" fontId="27" fillId="25" borderId="37" xfId="0" applyFont="1" applyFill="1" applyBorder="1" applyAlignment="1" applyProtection="1">
      <alignment horizontal="center" vertical="center" wrapText="1" shrinkToFit="1"/>
      <protection hidden="1"/>
    </xf>
    <xf numFmtId="0" fontId="53" fillId="28" borderId="45" xfId="0" applyFont="1" applyFill="1" applyBorder="1" applyAlignment="1" applyProtection="1">
      <alignment horizontal="center" vertical="center" shrinkToFit="1"/>
      <protection hidden="1"/>
    </xf>
    <xf numFmtId="0" fontId="53" fillId="28" borderId="46" xfId="0" applyFont="1" applyFill="1" applyBorder="1" applyAlignment="1" applyProtection="1">
      <alignment horizontal="center" vertical="center" shrinkToFit="1"/>
      <protection hidden="1"/>
    </xf>
    <xf numFmtId="0" fontId="53" fillId="28" borderId="47" xfId="0" applyFont="1" applyFill="1" applyBorder="1" applyAlignment="1" applyProtection="1">
      <alignment horizontal="center" vertical="center" shrinkToFit="1"/>
      <protection hidden="1"/>
    </xf>
    <xf numFmtId="0" fontId="25" fillId="27" borderId="15" xfId="0" applyFont="1" applyFill="1" applyBorder="1" applyAlignment="1" applyProtection="1">
      <alignment horizontal="center" vertical="center"/>
      <protection hidden="1"/>
    </xf>
    <xf numFmtId="0" fontId="25" fillId="27" borderId="36" xfId="0" applyFont="1" applyFill="1" applyBorder="1" applyAlignment="1" applyProtection="1">
      <alignment horizontal="center" vertical="center"/>
      <protection hidden="1"/>
    </xf>
    <xf numFmtId="0" fontId="54" fillId="26" borderId="67" xfId="0" applyFont="1" applyFill="1" applyBorder="1" applyAlignment="1" applyProtection="1">
      <alignment horizontal="center" vertical="center" shrinkToFit="1"/>
      <protection hidden="1"/>
    </xf>
    <xf numFmtId="0" fontId="54" fillId="26" borderId="68" xfId="0" applyFont="1" applyFill="1" applyBorder="1" applyAlignment="1" applyProtection="1">
      <alignment horizontal="center" vertical="center" shrinkToFit="1"/>
      <protection hidden="1"/>
    </xf>
    <xf numFmtId="0" fontId="54" fillId="26" borderId="69" xfId="0" applyFont="1" applyFill="1" applyBorder="1" applyAlignment="1" applyProtection="1">
      <alignment horizontal="center" vertical="center" shrinkToFit="1"/>
      <protection hidden="1"/>
    </xf>
    <xf numFmtId="0" fontId="54" fillId="26" borderId="70" xfId="0" applyFont="1" applyFill="1" applyBorder="1" applyAlignment="1" applyProtection="1">
      <alignment horizontal="center" vertical="center" shrinkToFit="1"/>
      <protection hidden="1"/>
    </xf>
    <xf numFmtId="0" fontId="54" fillId="26" borderId="71" xfId="0" applyFont="1" applyFill="1" applyBorder="1" applyAlignment="1" applyProtection="1">
      <alignment horizontal="center" vertical="center" shrinkToFit="1"/>
      <protection hidden="1"/>
    </xf>
    <xf numFmtId="0" fontId="47" fillId="0" borderId="0" xfId="0" applyFont="1" applyFill="1" applyBorder="1" applyAlignment="1" applyProtection="1">
      <alignment vertical="center"/>
      <protection hidden="1"/>
    </xf>
    <xf numFmtId="0" fontId="48" fillId="0" borderId="0" xfId="0" applyFont="1" applyFill="1" applyAlignment="1" applyProtection="1">
      <alignment vertical="center"/>
      <protection hidden="1"/>
    </xf>
    <xf numFmtId="0" fontId="27" fillId="0" borderId="19" xfId="0" applyFont="1" applyBorder="1" applyAlignment="1" applyProtection="1">
      <alignment horizontal="center" vertical="center" shrinkToFit="1"/>
      <protection hidden="1"/>
    </xf>
    <xf numFmtId="0" fontId="51" fillId="0" borderId="14" xfId="0" applyFont="1" applyBorder="1" applyAlignment="1" applyProtection="1">
      <alignment horizontal="center" vertical="center" shrinkToFit="1"/>
      <protection hidden="1"/>
    </xf>
    <xf numFmtId="0" fontId="51" fillId="0" borderId="28" xfId="0" applyFont="1" applyBorder="1" applyAlignment="1" applyProtection="1">
      <alignment horizontal="center" vertical="center" shrinkToFit="1"/>
      <protection hidden="1"/>
    </xf>
    <xf numFmtId="0" fontId="52" fillId="28" borderId="29" xfId="0" applyFont="1" applyFill="1" applyBorder="1" applyAlignment="1" applyProtection="1">
      <alignment horizontal="center" vertical="center" shrinkToFit="1"/>
      <protection hidden="1"/>
    </xf>
    <xf numFmtId="0" fontId="52" fillId="28" borderId="21" xfId="0" applyFont="1" applyFill="1" applyBorder="1" applyAlignment="1" applyProtection="1">
      <alignment horizontal="center" vertical="center" shrinkToFit="1"/>
      <protection hidden="1"/>
    </xf>
    <xf numFmtId="0" fontId="52" fillId="28" borderId="22" xfId="0" applyFont="1" applyFill="1" applyBorder="1" applyAlignment="1" applyProtection="1">
      <alignment horizontal="center" vertical="center" shrinkToFit="1"/>
      <protection hidden="1"/>
    </xf>
    <xf numFmtId="0" fontId="44" fillId="0" borderId="0" xfId="0" applyFont="1" applyBorder="1" applyAlignment="1" applyProtection="1">
      <alignment vertical="center"/>
      <protection hidden="1"/>
    </xf>
    <xf numFmtId="0" fontId="36" fillId="24" borderId="0" xfId="0" applyFont="1" applyFill="1" applyBorder="1" applyAlignment="1" applyProtection="1">
      <alignment horizontal="right" vertical="center" shrinkToFit="1"/>
      <protection hidden="1"/>
    </xf>
    <xf numFmtId="0" fontId="51" fillId="0" borderId="18" xfId="0" applyFont="1" applyBorder="1" applyAlignment="1" applyProtection="1">
      <alignment horizontal="center" vertical="center" shrinkToFit="1"/>
      <protection hidden="1"/>
    </xf>
    <xf numFmtId="0" fontId="51" fillId="0" borderId="27" xfId="0" applyFont="1" applyBorder="1" applyAlignment="1" applyProtection="1">
      <alignment horizontal="center" vertical="center" shrinkToFit="1"/>
      <protection hidden="1"/>
    </xf>
    <xf numFmtId="0" fontId="52" fillId="28" borderId="30" xfId="0" applyFont="1" applyFill="1" applyBorder="1" applyAlignment="1" applyProtection="1">
      <alignment horizontal="center" vertical="center" shrinkToFit="1"/>
      <protection hidden="1"/>
    </xf>
    <xf numFmtId="0" fontId="52" fillId="28" borderId="31" xfId="0" applyFont="1" applyFill="1" applyBorder="1" applyAlignment="1" applyProtection="1">
      <alignment horizontal="center" vertical="center" shrinkToFit="1"/>
      <protection hidden="1"/>
    </xf>
    <xf numFmtId="0" fontId="52" fillId="28" borderId="32" xfId="0" applyFont="1" applyFill="1" applyBorder="1" applyAlignment="1" applyProtection="1">
      <alignment horizontal="center" vertical="center" shrinkToFit="1"/>
      <protection hidden="1"/>
    </xf>
    <xf numFmtId="0" fontId="25" fillId="30" borderId="0" xfId="0" applyFont="1" applyFill="1" applyAlignment="1" applyProtection="1">
      <alignment vertical="center" shrinkToFit="1"/>
      <protection hidden="1"/>
    </xf>
    <xf numFmtId="0" fontId="51" fillId="0" borderId="35" xfId="0" applyFont="1" applyBorder="1" applyAlignment="1" applyProtection="1">
      <alignment horizontal="center" vertical="center" shrinkToFit="1"/>
      <protection hidden="1"/>
    </xf>
    <xf numFmtId="0" fontId="51" fillId="0" borderId="37" xfId="0" applyFont="1" applyBorder="1" applyAlignment="1" applyProtection="1">
      <alignment horizontal="center" vertical="center" shrinkToFit="1"/>
      <protection hidden="1"/>
    </xf>
    <xf numFmtId="0" fontId="52" fillId="28" borderId="45" xfId="0" applyFont="1" applyFill="1" applyBorder="1" applyAlignment="1" applyProtection="1">
      <alignment horizontal="center" vertical="center" shrinkToFit="1"/>
      <protection hidden="1"/>
    </xf>
    <xf numFmtId="0" fontId="52" fillId="28" borderId="46" xfId="0" applyFont="1" applyFill="1" applyBorder="1" applyAlignment="1" applyProtection="1">
      <alignment horizontal="center" vertical="center" shrinkToFit="1"/>
      <protection hidden="1"/>
    </xf>
    <xf numFmtId="0" fontId="52" fillId="28" borderId="47" xfId="0" applyFont="1" applyFill="1" applyBorder="1" applyAlignment="1" applyProtection="1">
      <alignment horizontal="center" vertical="center" shrinkToFit="1"/>
      <protection hidden="1"/>
    </xf>
    <xf numFmtId="0" fontId="25" fillId="24" borderId="14" xfId="0" applyFont="1" applyFill="1" applyBorder="1" applyAlignment="1" applyProtection="1">
      <alignment horizontal="center" vertical="center"/>
      <protection hidden="1"/>
    </xf>
    <xf numFmtId="0" fontId="52" fillId="28" borderId="44" xfId="0" applyFont="1" applyFill="1" applyBorder="1" applyAlignment="1" applyProtection="1">
      <alignment horizontal="center" vertical="center"/>
      <protection hidden="1"/>
    </xf>
    <xf numFmtId="0" fontId="52" fillId="28" borderId="15" xfId="0" applyFont="1" applyFill="1" applyBorder="1" applyAlignment="1" applyProtection="1">
      <alignment horizontal="center" vertical="center"/>
      <protection hidden="1"/>
    </xf>
    <xf numFmtId="0" fontId="52" fillId="28" borderId="36" xfId="0" applyFont="1" applyFill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49" fontId="32" fillId="30" borderId="0" xfId="0" applyNumberFormat="1" applyFont="1" applyFill="1" applyAlignment="1" applyProtection="1">
      <alignment horizontal="left" vertical="center" shrinkToFit="1"/>
      <protection hidden="1"/>
    </xf>
    <xf numFmtId="0" fontId="32" fillId="24" borderId="18" xfId="0" applyFont="1" applyFill="1" applyBorder="1" applyAlignment="1" applyProtection="1">
      <alignment horizontal="left" wrapText="1" shrinkToFit="1"/>
      <protection hidden="1"/>
    </xf>
    <xf numFmtId="0" fontId="32" fillId="24" borderId="0" xfId="0" applyFont="1" applyFill="1" applyAlignment="1" applyProtection="1">
      <alignment horizontal="left" shrinkToFit="1"/>
      <protection hidden="1"/>
    </xf>
    <xf numFmtId="0" fontId="32" fillId="24" borderId="27" xfId="0" applyFont="1" applyFill="1" applyBorder="1" applyAlignment="1" applyProtection="1">
      <alignment horizontal="left" shrinkToFit="1"/>
      <protection hidden="1"/>
    </xf>
    <xf numFmtId="0" fontId="52" fillId="28" borderId="41" xfId="0" applyFont="1" applyFill="1" applyBorder="1" applyAlignment="1" applyProtection="1">
      <alignment horizontal="center" vertical="center"/>
      <protection hidden="1"/>
    </xf>
    <xf numFmtId="0" fontId="52" fillId="28" borderId="42" xfId="0" applyFont="1" applyFill="1" applyBorder="1" applyAlignment="1" applyProtection="1">
      <alignment horizontal="center" vertical="center"/>
      <protection hidden="1"/>
    </xf>
    <xf numFmtId="0" fontId="52" fillId="28" borderId="43" xfId="0" applyFont="1" applyFill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horizontal="left" vertical="center"/>
      <protection hidden="1"/>
    </xf>
    <xf numFmtId="0" fontId="32" fillId="24" borderId="35" xfId="0" applyFont="1" applyFill="1" applyBorder="1" applyAlignment="1" applyProtection="1">
      <alignment horizontal="left" shrinkToFit="1"/>
      <protection hidden="1"/>
    </xf>
    <xf numFmtId="0" fontId="32" fillId="24" borderId="15" xfId="0" applyFont="1" applyFill="1" applyBorder="1" applyAlignment="1" applyProtection="1">
      <alignment horizontal="left" shrinkToFit="1"/>
      <protection hidden="1"/>
    </xf>
    <xf numFmtId="0" fontId="32" fillId="24" borderId="37" xfId="0" applyFont="1" applyFill="1" applyBorder="1" applyAlignment="1" applyProtection="1">
      <alignment horizontal="left" shrinkToFit="1"/>
      <protection hidden="1"/>
    </xf>
    <xf numFmtId="0" fontId="52" fillId="28" borderId="29" xfId="0" applyFont="1" applyFill="1" applyBorder="1" applyAlignment="1" applyProtection="1">
      <alignment horizontal="center" vertical="center"/>
      <protection hidden="1"/>
    </xf>
    <xf numFmtId="0" fontId="52" fillId="28" borderId="21" xfId="0" applyFont="1" applyFill="1" applyBorder="1" applyAlignment="1" applyProtection="1">
      <alignment horizontal="center" vertical="center"/>
      <protection hidden="1"/>
    </xf>
    <xf numFmtId="0" fontId="52" fillId="28" borderId="22" xfId="0" applyFont="1" applyFill="1" applyBorder="1" applyAlignment="1" applyProtection="1">
      <alignment horizontal="center" vertical="center"/>
      <protection hidden="1"/>
    </xf>
    <xf numFmtId="0" fontId="32" fillId="24" borderId="0" xfId="0" applyFont="1" applyFill="1" applyBorder="1" applyAlignment="1" applyProtection="1">
      <alignment horizontal="left" shrinkToFit="1"/>
      <protection hidden="1"/>
    </xf>
    <xf numFmtId="49" fontId="32" fillId="24" borderId="0" xfId="0" applyNumberFormat="1" applyFont="1" applyFill="1" applyBorder="1" applyAlignment="1" applyProtection="1">
      <alignment horizontal="center" vertical="center" shrinkToFit="1"/>
      <protection hidden="1"/>
    </xf>
    <xf numFmtId="0" fontId="52" fillId="28" borderId="30" xfId="0" applyFont="1" applyFill="1" applyBorder="1" applyAlignment="1" applyProtection="1">
      <alignment horizontal="center" vertical="center"/>
      <protection hidden="1"/>
    </xf>
    <xf numFmtId="0" fontId="52" fillId="28" borderId="31" xfId="0" applyFont="1" applyFill="1" applyBorder="1" applyAlignment="1" applyProtection="1">
      <alignment horizontal="center" vertical="center"/>
      <protection hidden="1"/>
    </xf>
    <xf numFmtId="0" fontId="52" fillId="28" borderId="32" xfId="0" applyFont="1" applyFill="1" applyBorder="1" applyAlignment="1" applyProtection="1">
      <alignment horizontal="center" vertical="center"/>
      <protection hidden="1"/>
    </xf>
    <xf numFmtId="0" fontId="36" fillId="24" borderId="29" xfId="0" applyFont="1" applyFill="1" applyBorder="1" applyAlignment="1" applyProtection="1">
      <alignment horizontal="right" vertical="center" shrinkToFit="1"/>
      <protection hidden="1"/>
    </xf>
    <xf numFmtId="0" fontId="36" fillId="24" borderId="21" xfId="0" applyFont="1" applyFill="1" applyBorder="1" applyAlignment="1" applyProtection="1">
      <alignment horizontal="right" vertical="center" shrinkToFit="1"/>
      <protection hidden="1"/>
    </xf>
    <xf numFmtId="0" fontId="36" fillId="24" borderId="26" xfId="0" applyFont="1" applyFill="1" applyBorder="1" applyAlignment="1" applyProtection="1">
      <alignment horizontal="right" vertical="center" shrinkToFit="1"/>
      <protection hidden="1"/>
    </xf>
    <xf numFmtId="0" fontId="36" fillId="24" borderId="20" xfId="0" applyFont="1" applyFill="1" applyBorder="1" applyAlignment="1" applyProtection="1">
      <alignment horizontal="right" vertical="center" shrinkToFit="1"/>
      <protection hidden="1"/>
    </xf>
    <xf numFmtId="0" fontId="36" fillId="24" borderId="20" xfId="0" applyFont="1" applyFill="1" applyBorder="1" applyAlignment="1" applyProtection="1">
      <alignment horizontal="left" vertical="center" shrinkToFit="1"/>
      <protection hidden="1"/>
    </xf>
    <xf numFmtId="0" fontId="36" fillId="24" borderId="21" xfId="0" applyFont="1" applyFill="1" applyBorder="1" applyAlignment="1" applyProtection="1">
      <alignment horizontal="left" vertical="center" shrinkToFit="1"/>
      <protection hidden="1"/>
    </xf>
    <xf numFmtId="0" fontId="36" fillId="24" borderId="26" xfId="0" applyFont="1" applyFill="1" applyBorder="1" applyAlignment="1" applyProtection="1">
      <alignment horizontal="left" vertical="center" shrinkToFit="1"/>
      <protection hidden="1"/>
    </xf>
    <xf numFmtId="49" fontId="32" fillId="30" borderId="20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1" xfId="0" applyNumberFormat="1" applyFont="1" applyFill="1" applyBorder="1" applyAlignment="1" applyProtection="1">
      <alignment horizontal="left" vertical="center" shrinkToFit="1"/>
      <protection hidden="1"/>
    </xf>
    <xf numFmtId="49" fontId="32" fillId="30" borderId="26" xfId="0" applyNumberFormat="1" applyFont="1" applyFill="1" applyBorder="1" applyAlignment="1" applyProtection="1">
      <alignment horizontal="left" vertical="center" shrinkToFit="1"/>
      <protection hidden="1"/>
    </xf>
    <xf numFmtId="176" fontId="32" fillId="24" borderId="20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21" xfId="0" applyNumberFormat="1" applyFont="1" applyFill="1" applyBorder="1" applyAlignment="1" applyProtection="1">
      <alignment horizontal="center" vertical="center" shrinkToFit="1"/>
      <protection hidden="1"/>
    </xf>
    <xf numFmtId="176" fontId="32" fillId="24" borderId="26" xfId="0" applyNumberFormat="1" applyFont="1" applyFill="1" applyBorder="1" applyAlignment="1" applyProtection="1">
      <alignment horizontal="center" vertical="center" shrinkToFit="1"/>
      <protection hidden="1"/>
    </xf>
    <xf numFmtId="0" fontId="32" fillId="24" borderId="20" xfId="0" applyFont="1" applyFill="1" applyBorder="1" applyAlignment="1" applyProtection="1">
      <alignment horizontal="left" shrinkToFit="1"/>
      <protection hidden="1"/>
    </xf>
    <xf numFmtId="0" fontId="32" fillId="24" borderId="21" xfId="0" applyFont="1" applyFill="1" applyBorder="1" applyAlignment="1" applyProtection="1">
      <alignment horizontal="left" shrinkToFit="1"/>
      <protection hidden="1"/>
    </xf>
    <xf numFmtId="0" fontId="32" fillId="24" borderId="26" xfId="0" applyFont="1" applyFill="1" applyBorder="1" applyAlignment="1" applyProtection="1">
      <alignment horizontal="left" shrinkToFit="1"/>
      <protection hidden="1"/>
    </xf>
    <xf numFmtId="49" fontId="32" fillId="24" borderId="20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21" xfId="0" applyNumberFormat="1" applyFont="1" applyFill="1" applyBorder="1" applyAlignment="1" applyProtection="1">
      <alignment horizontal="center" vertical="center" shrinkToFit="1"/>
      <protection hidden="1"/>
    </xf>
    <xf numFmtId="49" fontId="32" fillId="24" borderId="26" xfId="0" applyNumberFormat="1" applyFont="1" applyFill="1" applyBorder="1" applyAlignment="1" applyProtection="1">
      <alignment horizontal="center" vertical="center" shrinkToFit="1"/>
      <protection hidden="1"/>
    </xf>
    <xf numFmtId="0" fontId="51" fillId="0" borderId="20" xfId="0" applyFont="1" applyBorder="1" applyAlignment="1" applyProtection="1">
      <alignment horizontal="center" vertical="center" shrinkToFit="1"/>
      <protection hidden="1"/>
    </xf>
    <xf numFmtId="0" fontId="51" fillId="0" borderId="26" xfId="0" applyFont="1" applyBorder="1" applyAlignment="1" applyProtection="1">
      <alignment horizontal="center" vertical="center" shrinkToFit="1"/>
      <protection hidden="1"/>
    </xf>
    <xf numFmtId="0" fontId="25" fillId="30" borderId="29" xfId="0" applyFont="1" applyFill="1" applyBorder="1" applyAlignment="1" applyProtection="1">
      <alignment vertical="center" shrinkToFit="1"/>
      <protection hidden="1"/>
    </xf>
    <xf numFmtId="0" fontId="25" fillId="30" borderId="21" xfId="0" applyFont="1" applyFill="1" applyBorder="1" applyAlignment="1" applyProtection="1">
      <alignment vertical="center" shrinkToFit="1"/>
      <protection hidden="1"/>
    </xf>
    <xf numFmtId="0" fontId="25" fillId="30" borderId="26" xfId="0" applyFont="1" applyFill="1" applyBorder="1" applyAlignment="1" applyProtection="1">
      <alignment vertical="center" shrinkToFit="1"/>
      <protection hidden="1"/>
    </xf>
    <xf numFmtId="0" fontId="25" fillId="30" borderId="20" xfId="0" applyFont="1" applyFill="1" applyBorder="1" applyAlignment="1" applyProtection="1">
      <alignment vertical="center" shrinkToFit="1"/>
      <protection hidden="1"/>
    </xf>
    <xf numFmtId="0" fontId="25" fillId="30" borderId="22" xfId="0" applyFont="1" applyFill="1" applyBorder="1" applyAlignment="1" applyProtection="1">
      <alignment vertical="center" shrinkToFi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left" vertical="center" shrinkToFi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49" fontId="27" fillId="0" borderId="0" xfId="0" applyNumberFormat="1" applyFont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distributed" vertical="center"/>
      <protection hidden="1"/>
    </xf>
    <xf numFmtId="49" fontId="32" fillId="30" borderId="14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16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8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18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0" xfId="0" applyNumberFormat="1" applyFont="1" applyFill="1" applyAlignment="1" applyProtection="1">
      <alignment horizontal="left" vertical="center" shrinkToFit="1"/>
      <protection locked="0"/>
    </xf>
    <xf numFmtId="49" fontId="32" fillId="30" borderId="27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35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15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37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0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1" xfId="0" applyNumberFormat="1" applyFont="1" applyFill="1" applyBorder="1" applyAlignment="1" applyProtection="1">
      <alignment horizontal="left" vertical="center" shrinkToFit="1"/>
      <protection locked="0"/>
    </xf>
    <xf numFmtId="49" fontId="32" fillId="30" borderId="26" xfId="0" applyNumberFormat="1" applyFont="1" applyFill="1" applyBorder="1" applyAlignment="1" applyProtection="1">
      <alignment horizontal="left" vertical="center" shrinkToFit="1"/>
      <protection locked="0"/>
    </xf>
    <xf numFmtId="0" fontId="25" fillId="24" borderId="14" xfId="0" applyFont="1" applyFill="1" applyBorder="1" applyAlignment="1" applyProtection="1">
      <alignment horizontal="center" vertical="center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2 2" xfId="42" xr:uid="{00000000-0005-0000-0000-00002B000000}"/>
    <cellStyle name="標準 3" xfId="43" xr:uid="{00000000-0005-0000-0000-00002C000000}"/>
    <cellStyle name="標準_Sheet1" xfId="44" xr:uid="{00000000-0005-0000-0000-00002D000000}"/>
    <cellStyle name="良い" xfId="45" builtinId="26" customBuiltin="1"/>
  </cellStyles>
  <dxfs count="88"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font>
        <strike val="0"/>
        <color auto="1"/>
      </font>
      <numFmt numFmtId="0" formatCode="General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7F0AA"/>
      <color rgb="FFA2EC90"/>
      <color rgb="FFF7DD7D"/>
      <color rgb="FFF6D7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51595</xdr:colOff>
      <xdr:row>11</xdr:row>
      <xdr:rowOff>7561</xdr:rowOff>
    </xdr:from>
    <xdr:to>
      <xdr:col>60</xdr:col>
      <xdr:colOff>183964</xdr:colOff>
      <xdr:row>16</xdr:row>
      <xdr:rowOff>19466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969B6D2-08E3-407B-9C30-3EA84EF12617}"/>
            </a:ext>
          </a:extLst>
        </xdr:cNvPr>
        <xdr:cNvSpPr/>
      </xdr:nvSpPr>
      <xdr:spPr bwMode="auto">
        <a:xfrm>
          <a:off x="8824120" y="1531561"/>
          <a:ext cx="4609118" cy="602455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6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必ず会場コードを入力してから、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婦人科検査を選択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ください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 また、入力後に会場を変更した場合は、婦人科検査を再度ご確認ください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51595</xdr:colOff>
      <xdr:row>11</xdr:row>
      <xdr:rowOff>7561</xdr:rowOff>
    </xdr:from>
    <xdr:to>
      <xdr:col>60</xdr:col>
      <xdr:colOff>183964</xdr:colOff>
      <xdr:row>16</xdr:row>
      <xdr:rowOff>19466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AC9A409-9959-4675-BDD5-97B6060C22C4}"/>
            </a:ext>
          </a:extLst>
        </xdr:cNvPr>
        <xdr:cNvSpPr/>
      </xdr:nvSpPr>
      <xdr:spPr bwMode="auto">
        <a:xfrm>
          <a:off x="8824120" y="1531561"/>
          <a:ext cx="4609118" cy="602455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6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必ず会場コードを入力してから、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婦人科検査を選択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ください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</a:rPr>
            <a:t>　 また、入力後に会場を変更した場合は、婦人科検査を再度ご確認ください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27</xdr:col>
      <xdr:colOff>23813</xdr:colOff>
      <xdr:row>2</xdr:row>
      <xdr:rowOff>59532</xdr:rowOff>
    </xdr:from>
    <xdr:to>
      <xdr:col>33</xdr:col>
      <xdr:colOff>190501</xdr:colOff>
      <xdr:row>5</xdr:row>
      <xdr:rowOff>83344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757D6F4-8454-4E04-B69B-53F441B282EC}"/>
            </a:ext>
          </a:extLst>
        </xdr:cNvPr>
        <xdr:cNvSpPr/>
      </xdr:nvSpPr>
      <xdr:spPr bwMode="auto">
        <a:xfrm>
          <a:off x="5917407" y="488157"/>
          <a:ext cx="1452563" cy="38100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入力例</a:t>
          </a:r>
        </a:p>
      </xdr:txBody>
    </xdr:sp>
    <xdr:clientData/>
  </xdr:twoCellAnchor>
  <xdr:twoCellAnchor>
    <xdr:from>
      <xdr:col>60</xdr:col>
      <xdr:colOff>228600</xdr:colOff>
      <xdr:row>6</xdr:row>
      <xdr:rowOff>85725</xdr:rowOff>
    </xdr:from>
    <xdr:to>
      <xdr:col>61</xdr:col>
      <xdr:colOff>1190625</xdr:colOff>
      <xdr:row>16</xdr:row>
      <xdr:rowOff>238125</xdr:rowOff>
    </xdr:to>
    <xdr:grpSp>
      <xdr:nvGrpSpPr>
        <xdr:cNvPr id="22607" name="グループ化 4448">
          <a:extLst>
            <a:ext uri="{FF2B5EF4-FFF2-40B4-BE49-F238E27FC236}">
              <a16:creationId xmlns:a16="http://schemas.microsoft.com/office/drawing/2014/main" id="{0F3046C1-B932-4B85-88FD-8A71B665C90A}"/>
            </a:ext>
          </a:extLst>
        </xdr:cNvPr>
        <xdr:cNvGrpSpPr>
          <a:grpSpLocks/>
        </xdr:cNvGrpSpPr>
      </xdr:nvGrpSpPr>
      <xdr:grpSpPr bwMode="auto">
        <a:xfrm>
          <a:off x="13623131" y="990600"/>
          <a:ext cx="1212057" cy="1366838"/>
          <a:chOff x="12358034" y="-561408"/>
          <a:chExt cx="1898255" cy="1454738"/>
        </a:xfrm>
      </xdr:grpSpPr>
      <xdr:cxnSp macro="">
        <xdr:nvCxnSpPr>
          <xdr:cNvPr id="22618" name="直線コネクタ 17">
            <a:extLst>
              <a:ext uri="{FF2B5EF4-FFF2-40B4-BE49-F238E27FC236}">
                <a16:creationId xmlns:a16="http://schemas.microsoft.com/office/drawing/2014/main" id="{07AD3745-01FD-4441-823F-2507D04849CB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3599072" y="-561408"/>
            <a:ext cx="191958" cy="116480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吹き出し: 角を丸めた四角形 6">
            <a:extLst>
              <a:ext uri="{FF2B5EF4-FFF2-40B4-BE49-F238E27FC236}">
                <a16:creationId xmlns:a16="http://schemas.microsoft.com/office/drawing/2014/main" id="{FB65C3CF-B08E-4212-995A-81B113D3B892}"/>
              </a:ext>
            </a:extLst>
          </xdr:cNvPr>
          <xdr:cNvSpPr/>
        </xdr:nvSpPr>
        <xdr:spPr bwMode="auto">
          <a:xfrm>
            <a:off x="12358034" y="-180166"/>
            <a:ext cx="1898255" cy="1073496"/>
          </a:xfrm>
          <a:prstGeom prst="wedgeRoundRectCallout">
            <a:avLst>
              <a:gd name="adj1" fmla="val -25977"/>
              <a:gd name="adj2" fmla="val 46033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未入力の箇所があると表示されます。</a:t>
            </a:r>
            <a:endPara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8</xdr:col>
      <xdr:colOff>238125</xdr:colOff>
      <xdr:row>22</xdr:row>
      <xdr:rowOff>104775</xdr:rowOff>
    </xdr:from>
    <xdr:to>
      <xdr:col>18</xdr:col>
      <xdr:colOff>57150</xdr:colOff>
      <xdr:row>30</xdr:row>
      <xdr:rowOff>57150</xdr:rowOff>
    </xdr:to>
    <xdr:grpSp>
      <xdr:nvGrpSpPr>
        <xdr:cNvPr id="22608" name="グループ化 9">
          <a:extLst>
            <a:ext uri="{FF2B5EF4-FFF2-40B4-BE49-F238E27FC236}">
              <a16:creationId xmlns:a16="http://schemas.microsoft.com/office/drawing/2014/main" id="{1236F587-E9E3-48AC-A3E0-5A6FDBF1971B}"/>
            </a:ext>
          </a:extLst>
        </xdr:cNvPr>
        <xdr:cNvGrpSpPr>
          <a:grpSpLocks/>
        </xdr:cNvGrpSpPr>
      </xdr:nvGrpSpPr>
      <xdr:grpSpPr bwMode="auto">
        <a:xfrm>
          <a:off x="1666875" y="3486150"/>
          <a:ext cx="2235994" cy="1404938"/>
          <a:chOff x="1845457" y="3321844"/>
          <a:chExt cx="2230145" cy="1392782"/>
        </a:xfrm>
      </xdr:grpSpPr>
      <xdr:cxnSp macro="">
        <xdr:nvCxnSpPr>
          <xdr:cNvPr id="22616" name="直線コネクタ 17">
            <a:extLst>
              <a:ext uri="{FF2B5EF4-FFF2-40B4-BE49-F238E27FC236}">
                <a16:creationId xmlns:a16="http://schemas.microsoft.com/office/drawing/2014/main" id="{4374A6A6-1F30-4915-A7DD-C01E680CC08C}"/>
              </a:ext>
            </a:extLst>
          </xdr:cNvPr>
          <xdr:cNvCxnSpPr>
            <a:cxnSpLocks noChangeShapeType="1"/>
            <a:endCxn id="10" idx="0"/>
          </xdr:cNvCxnSpPr>
        </xdr:nvCxnSpPr>
        <xdr:spPr bwMode="auto">
          <a:xfrm flipH="1">
            <a:off x="2960530" y="3321844"/>
            <a:ext cx="181921" cy="696390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" name="吹き出し: 角を丸めた四角形 9">
            <a:extLst>
              <a:ext uri="{FF2B5EF4-FFF2-40B4-BE49-F238E27FC236}">
                <a16:creationId xmlns:a16="http://schemas.microsoft.com/office/drawing/2014/main" id="{231D9FFF-5B9E-4672-BE3A-6146AE6DB2AC}"/>
              </a:ext>
            </a:extLst>
          </xdr:cNvPr>
          <xdr:cNvSpPr/>
        </xdr:nvSpPr>
        <xdr:spPr bwMode="auto">
          <a:xfrm>
            <a:off x="1845457" y="4018235"/>
            <a:ext cx="2230145" cy="696391"/>
          </a:xfrm>
          <a:prstGeom prst="wedgeRoundRectCallout">
            <a:avLst>
              <a:gd name="adj1" fmla="val 20553"/>
              <a:gd name="adj2" fmla="val -43386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rgbClr val="FF00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66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①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クリックして右上の▼から続柄を選んでください。</a:t>
            </a:r>
          </a:p>
        </xdr:txBody>
      </xdr:sp>
    </xdr:grpSp>
    <xdr:clientData/>
  </xdr:twoCellAnchor>
  <xdr:twoCellAnchor>
    <xdr:from>
      <xdr:col>30</xdr:col>
      <xdr:colOff>38100</xdr:colOff>
      <xdr:row>22</xdr:row>
      <xdr:rowOff>38100</xdr:rowOff>
    </xdr:from>
    <xdr:to>
      <xdr:col>46</xdr:col>
      <xdr:colOff>95250</xdr:colOff>
      <xdr:row>33</xdr:row>
      <xdr:rowOff>47625</xdr:rowOff>
    </xdr:to>
    <xdr:grpSp>
      <xdr:nvGrpSpPr>
        <xdr:cNvPr id="22609" name="グループ化 28">
          <a:extLst>
            <a:ext uri="{FF2B5EF4-FFF2-40B4-BE49-F238E27FC236}">
              <a16:creationId xmlns:a16="http://schemas.microsoft.com/office/drawing/2014/main" id="{2A63F96B-B1F6-427C-BE3A-F718FF19357A}"/>
            </a:ext>
          </a:extLst>
        </xdr:cNvPr>
        <xdr:cNvGrpSpPr>
          <a:grpSpLocks/>
        </xdr:cNvGrpSpPr>
      </xdr:nvGrpSpPr>
      <xdr:grpSpPr bwMode="auto">
        <a:xfrm>
          <a:off x="6574631" y="3419475"/>
          <a:ext cx="3474244" cy="2009775"/>
          <a:chOff x="6713567" y="3435463"/>
          <a:chExt cx="3236187" cy="1944903"/>
        </a:xfrm>
      </xdr:grpSpPr>
      <xdr:cxnSp macro="">
        <xdr:nvCxnSpPr>
          <xdr:cNvPr id="22614" name="直線コネクタ 17">
            <a:extLst>
              <a:ext uri="{FF2B5EF4-FFF2-40B4-BE49-F238E27FC236}">
                <a16:creationId xmlns:a16="http://schemas.microsoft.com/office/drawing/2014/main" id="{74DABFE9-3C8D-44DD-9A5C-A440349EDD14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763002" y="3435463"/>
            <a:ext cx="624914" cy="1160350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BBC8F939-B2DC-453F-9940-558FC5728765}"/>
              </a:ext>
            </a:extLst>
          </xdr:cNvPr>
          <xdr:cNvSpPr/>
        </xdr:nvSpPr>
        <xdr:spPr bwMode="auto">
          <a:xfrm>
            <a:off x="6713567" y="4152006"/>
            <a:ext cx="3236187" cy="1228360"/>
          </a:xfrm>
          <a:prstGeom prst="wedgeRoundRectCallout">
            <a:avLst>
              <a:gd name="adj1" fmla="val -22048"/>
              <a:gd name="adj2" fmla="val -44597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rgbClr val="FF00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b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FF0066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②</a:t>
            </a: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会場一覧表の左端の３桁の会場コードを入力してください。会場名が表示されます。　　　　　</a:t>
            </a:r>
            <a:r>
              <a:rPr kumimoji="1" lang="en-US" altLang="ja-JP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ja-JP" sz="1100" b="0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婦人科検査を選択する前に、会場コードを入力してください</a:t>
            </a:r>
            <a:endPara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66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48</xdr:col>
      <xdr:colOff>200025</xdr:colOff>
      <xdr:row>22</xdr:row>
      <xdr:rowOff>0</xdr:rowOff>
    </xdr:from>
    <xdr:to>
      <xdr:col>59</xdr:col>
      <xdr:colOff>190500</xdr:colOff>
      <xdr:row>34</xdr:row>
      <xdr:rowOff>9525</xdr:rowOff>
    </xdr:to>
    <xdr:grpSp>
      <xdr:nvGrpSpPr>
        <xdr:cNvPr id="22610" name="グループ化 18">
          <a:extLst>
            <a:ext uri="{FF2B5EF4-FFF2-40B4-BE49-F238E27FC236}">
              <a16:creationId xmlns:a16="http://schemas.microsoft.com/office/drawing/2014/main" id="{B54467BD-EAEA-49A3-944B-6BDDC01F0099}"/>
            </a:ext>
          </a:extLst>
        </xdr:cNvPr>
        <xdr:cNvGrpSpPr>
          <a:grpSpLocks/>
        </xdr:cNvGrpSpPr>
      </xdr:nvGrpSpPr>
      <xdr:grpSpPr bwMode="auto">
        <a:xfrm>
          <a:off x="10582275" y="3381375"/>
          <a:ext cx="2752725" cy="2200275"/>
          <a:chOff x="7709198" y="3243433"/>
          <a:chExt cx="2882781" cy="1906870"/>
        </a:xfrm>
      </xdr:grpSpPr>
      <xdr:cxnSp macro="">
        <xdr:nvCxnSpPr>
          <xdr:cNvPr id="22611" name="直線コネクタ 17">
            <a:extLst>
              <a:ext uri="{FF2B5EF4-FFF2-40B4-BE49-F238E27FC236}">
                <a16:creationId xmlns:a16="http://schemas.microsoft.com/office/drawing/2014/main" id="{58ACE173-5463-4AFE-8BC2-815B86EA37BF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667749" y="3243433"/>
            <a:ext cx="624579" cy="792785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612" name="直線コネクタ 17">
            <a:extLst>
              <a:ext uri="{FF2B5EF4-FFF2-40B4-BE49-F238E27FC236}">
                <a16:creationId xmlns:a16="http://schemas.microsoft.com/office/drawing/2014/main" id="{846480BC-A96C-4DEA-824B-118E2C7B77FA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810625" y="3255292"/>
            <a:ext cx="1376185" cy="876177"/>
          </a:xfrm>
          <a:prstGeom prst="line">
            <a:avLst/>
          </a:prstGeom>
          <a:noFill/>
          <a:ln w="2857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arrow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" name="吹き出し: 角を丸めた四角形 16">
            <a:extLst>
              <a:ext uri="{FF2B5EF4-FFF2-40B4-BE49-F238E27FC236}">
                <a16:creationId xmlns:a16="http://schemas.microsoft.com/office/drawing/2014/main" id="{E88ED4B4-5461-4808-B7CA-F78FE90ADFBB}"/>
              </a:ext>
            </a:extLst>
          </xdr:cNvPr>
          <xdr:cNvSpPr/>
        </xdr:nvSpPr>
        <xdr:spPr bwMode="auto">
          <a:xfrm>
            <a:off x="7709198" y="3951223"/>
            <a:ext cx="2882781" cy="1199080"/>
          </a:xfrm>
          <a:prstGeom prst="wedgeRoundRectCallout">
            <a:avLst>
              <a:gd name="adj1" fmla="val -17033"/>
              <a:gd name="adj2" fmla="val -48609"/>
              <a:gd name="adj3" fmla="val 16667"/>
            </a:avLst>
          </a:prstGeom>
          <a:solidFill>
            <a:sysClr val="window" lastClr="FFFFFF">
              <a:lumMod val="95000"/>
            </a:sysClr>
          </a:solidFill>
          <a:ln w="28575" cap="flat" cmpd="sng" algn="ctr">
            <a:solidFill>
              <a:srgbClr val="FF00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b" upright="1"/>
          <a:lstStyle/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FF0066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③</a:t>
            </a: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会場コード入力後にクリックすると子宮検査・乳房検査の検査項目を選択できます。</a:t>
            </a:r>
          </a:p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子宮検査を希望しない場合は</a:t>
            </a:r>
            <a:endPara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「希望なし」を選択してください</a:t>
            </a:r>
            <a:endPara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66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2" name="図 2" hidden="1">
              <a:extLst>
                <a:ext uri="{FF2B5EF4-FFF2-40B4-BE49-F238E27FC236}">
                  <a16:creationId xmlns:a16="http://schemas.microsoft.com/office/drawing/2014/main" id="{4F206490-C8C9-4776-A328-27E31EBDD8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5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3" name="図 2" hidden="1">
              <a:extLst>
                <a:ext uri="{FF2B5EF4-FFF2-40B4-BE49-F238E27FC236}">
                  <a16:creationId xmlns:a16="http://schemas.microsoft.com/office/drawing/2014/main" id="{E50D4078-5F0C-4DAB-89AC-5FD971A91A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6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4" name="図 2" hidden="1">
              <a:extLst>
                <a:ext uri="{FF2B5EF4-FFF2-40B4-BE49-F238E27FC236}">
                  <a16:creationId xmlns:a16="http://schemas.microsoft.com/office/drawing/2014/main" id="{358D1469-626B-4430-98DC-6D3EA5BC87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7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93</xdr:row>
          <xdr:rowOff>0</xdr:rowOff>
        </xdr:from>
        <xdr:to>
          <xdr:col>0</xdr:col>
          <xdr:colOff>95250</xdr:colOff>
          <xdr:row>93</xdr:row>
          <xdr:rowOff>47625</xdr:rowOff>
        </xdr:to>
        <xdr:pic>
          <xdr:nvPicPr>
            <xdr:cNvPr id="5" name="図 2" hidden="1">
              <a:extLst>
                <a:ext uri="{FF2B5EF4-FFF2-40B4-BE49-F238E27FC236}">
                  <a16:creationId xmlns:a16="http://schemas.microsoft.com/office/drawing/2014/main" id="{2659107D-E2BF-4EC9-8786-47E0822306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8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2345055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6" name="図 2" hidden="1">
              <a:extLst>
                <a:ext uri="{FF2B5EF4-FFF2-40B4-BE49-F238E27FC236}">
                  <a16:creationId xmlns:a16="http://schemas.microsoft.com/office/drawing/2014/main" id="{07F5AC34-F504-49DD-9B9B-64089B0A64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69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7" name="図 2" hidden="1">
              <a:extLst>
                <a:ext uri="{FF2B5EF4-FFF2-40B4-BE49-F238E27FC236}">
                  <a16:creationId xmlns:a16="http://schemas.microsoft.com/office/drawing/2014/main" id="{CE333D62-8462-413F-B2D1-38516CC6F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0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8" name="図 2" hidden="1">
              <a:extLst>
                <a:ext uri="{FF2B5EF4-FFF2-40B4-BE49-F238E27FC236}">
                  <a16:creationId xmlns:a16="http://schemas.microsoft.com/office/drawing/2014/main" id="{7F0EB476-6869-4E27-9C1A-20ADD32A4F3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1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304</xdr:row>
          <xdr:rowOff>0</xdr:rowOff>
        </xdr:from>
        <xdr:to>
          <xdr:col>0</xdr:col>
          <xdr:colOff>95250</xdr:colOff>
          <xdr:row>304</xdr:row>
          <xdr:rowOff>47625</xdr:rowOff>
        </xdr:to>
        <xdr:pic>
          <xdr:nvPicPr>
            <xdr:cNvPr id="9" name="図 2" hidden="1">
              <a:extLst>
                <a:ext uri="{FF2B5EF4-FFF2-40B4-BE49-F238E27FC236}">
                  <a16:creationId xmlns:a16="http://schemas.microsoft.com/office/drawing/2014/main" id="{2EC999D1-AB19-48C1-8546-D817522990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2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766191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0" name="図 2" hidden="1">
              <a:extLst>
                <a:ext uri="{FF2B5EF4-FFF2-40B4-BE49-F238E27FC236}">
                  <a16:creationId xmlns:a16="http://schemas.microsoft.com/office/drawing/2014/main" id="{22947C70-9B30-4283-858A-F43CBEF484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3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1" name="図 2" hidden="1">
              <a:extLst>
                <a:ext uri="{FF2B5EF4-FFF2-40B4-BE49-F238E27FC236}">
                  <a16:creationId xmlns:a16="http://schemas.microsoft.com/office/drawing/2014/main" id="{ED6A52CE-9DFA-4A7C-9CB2-729D7A95CDB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4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2" name="図 2" hidden="1">
              <a:extLst>
                <a:ext uri="{FF2B5EF4-FFF2-40B4-BE49-F238E27FC236}">
                  <a16:creationId xmlns:a16="http://schemas.microsoft.com/office/drawing/2014/main" id="{9A6225DE-6436-4001-A36A-6B9F342519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5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658</xdr:row>
          <xdr:rowOff>0</xdr:rowOff>
        </xdr:from>
        <xdr:to>
          <xdr:col>0</xdr:col>
          <xdr:colOff>95250</xdr:colOff>
          <xdr:row>658</xdr:row>
          <xdr:rowOff>47625</xdr:rowOff>
        </xdr:to>
        <xdr:pic>
          <xdr:nvPicPr>
            <xdr:cNvPr id="13" name="図 2" hidden="1">
              <a:extLst>
                <a:ext uri="{FF2B5EF4-FFF2-40B4-BE49-F238E27FC236}">
                  <a16:creationId xmlns:a16="http://schemas.microsoft.com/office/drawing/2014/main" id="{B5AB95E5-4047-4939-B1DB-6A387C0E01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276"/>
                </a:ext>
              </a:extLst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 flipV="1">
              <a:off x="38100" y="166878000"/>
              <a:ext cx="57150" cy="47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R85"/>
  <sheetViews>
    <sheetView showGridLines="0" tabSelected="1" zoomScale="80" zoomScaleNormal="80" zoomScaleSheetLayoutView="80" workbookViewId="0">
      <selection activeCell="Q18" sqref="Q18:T19"/>
    </sheetView>
  </sheetViews>
  <sheetFormatPr defaultColWidth="2.75" defaultRowHeight="13.5"/>
  <cols>
    <col min="1" max="7" width="2.25" style="14" customWidth="1"/>
    <col min="8" max="13" width="3.5" style="14" customWidth="1"/>
    <col min="14" max="15" width="2.125" style="14" customWidth="1"/>
    <col min="16" max="16" width="3" style="14" customWidth="1"/>
    <col min="17" max="20" width="3.625" style="14" customWidth="1"/>
    <col min="21" max="37" width="2.75" style="14" customWidth="1"/>
    <col min="38" max="41" width="2.75" style="14"/>
    <col min="42" max="43" width="3" style="14" customWidth="1"/>
    <col min="44" max="46" width="2.625" style="14" customWidth="1"/>
    <col min="47" max="49" width="2.75" style="14" customWidth="1"/>
    <col min="50" max="53" width="3.5" style="14" customWidth="1"/>
    <col min="54" max="61" width="3.25" style="14" customWidth="1"/>
    <col min="62" max="62" width="17.375" style="14" customWidth="1"/>
    <col min="63" max="67" width="3.25" style="14" customWidth="1"/>
    <col min="68" max="68" width="10" style="14" hidden="1" customWidth="1"/>
    <col min="69" max="69" width="2.75" style="14" hidden="1" customWidth="1"/>
    <col min="70" max="70" width="10" style="14" hidden="1" customWidth="1"/>
    <col min="71" max="72" width="2.75" style="14" customWidth="1"/>
    <col min="73" max="16384" width="2.75" style="14"/>
  </cols>
  <sheetData>
    <row r="1" spans="1:70" ht="24.75" customHeight="1">
      <c r="A1" s="60" t="s">
        <v>1391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30"/>
      <c r="BK1" s="30"/>
      <c r="BL1" s="30"/>
      <c r="BM1" s="30"/>
      <c r="BN1" s="30"/>
      <c r="BO1" s="30"/>
      <c r="BP1" s="30"/>
    </row>
    <row r="2" spans="1:70" ht="9" customHeight="1">
      <c r="AA2" s="31"/>
    </row>
    <row r="3" spans="1:70" ht="9" customHeight="1">
      <c r="B3" s="61" t="s">
        <v>0</v>
      </c>
      <c r="C3" s="61"/>
      <c r="D3" s="61"/>
      <c r="E3" s="61"/>
      <c r="F3" s="61"/>
      <c r="G3" s="61"/>
      <c r="H3" s="61" t="s">
        <v>788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20"/>
      <c r="T3" s="20"/>
      <c r="V3" s="20"/>
      <c r="W3" s="20"/>
      <c r="X3" s="20"/>
      <c r="Y3" s="20"/>
      <c r="Z3" s="20"/>
      <c r="AA3" s="20"/>
      <c r="AB3" s="20"/>
      <c r="AP3" s="282" t="s">
        <v>806</v>
      </c>
      <c r="AQ3" s="283"/>
      <c r="AR3" s="283"/>
      <c r="AS3" s="283"/>
      <c r="AT3" s="288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90"/>
      <c r="BJ3" s="281" t="str">
        <f>IF(COUNTA(AT3)&lt;1,"未入力箇所あり","入力OK")</f>
        <v>未入力箇所あり</v>
      </c>
    </row>
    <row r="4" spans="1:70" ht="9" customHeigh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20"/>
      <c r="T4" s="20"/>
      <c r="V4" s="20"/>
      <c r="W4" s="20"/>
      <c r="X4" s="20"/>
      <c r="Y4" s="20"/>
      <c r="Z4" s="20"/>
      <c r="AA4" s="20"/>
      <c r="AB4" s="20"/>
      <c r="AP4" s="284"/>
      <c r="AQ4" s="285"/>
      <c r="AR4" s="285"/>
      <c r="AS4" s="285"/>
      <c r="AT4" s="291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  <c r="BI4" s="293"/>
      <c r="BJ4" s="281"/>
    </row>
    <row r="5" spans="1:70" ht="9" customHeight="1">
      <c r="B5" s="62" t="s">
        <v>1</v>
      </c>
      <c r="C5" s="62"/>
      <c r="D5" s="62"/>
      <c r="E5" s="62"/>
      <c r="F5" s="62"/>
      <c r="G5" s="62"/>
      <c r="H5" s="63" t="s">
        <v>789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20"/>
      <c r="T5" s="20"/>
      <c r="V5" s="20"/>
      <c r="W5" s="20"/>
      <c r="X5" s="20"/>
      <c r="Y5" s="20"/>
      <c r="Z5" s="20"/>
      <c r="AA5" s="20"/>
      <c r="AB5" s="20"/>
      <c r="AC5" s="32"/>
      <c r="AD5" s="32"/>
      <c r="AP5" s="284"/>
      <c r="AQ5" s="285"/>
      <c r="AR5" s="285"/>
      <c r="AS5" s="285"/>
      <c r="AT5" s="291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3"/>
      <c r="BJ5" s="281"/>
    </row>
    <row r="6" spans="1:70" ht="9" customHeight="1">
      <c r="B6" s="62"/>
      <c r="C6" s="62"/>
      <c r="D6" s="62"/>
      <c r="E6" s="62"/>
      <c r="F6" s="62"/>
      <c r="G6" s="62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20"/>
      <c r="T6" s="20"/>
      <c r="V6" s="20"/>
      <c r="W6" s="20"/>
      <c r="X6" s="20"/>
      <c r="Y6" s="20"/>
      <c r="Z6" s="20"/>
      <c r="AA6" s="20"/>
      <c r="AB6" s="20"/>
      <c r="AC6" s="32"/>
      <c r="AD6" s="32"/>
      <c r="AE6" s="32"/>
      <c r="AF6" s="32"/>
      <c r="AG6" s="32"/>
      <c r="AH6" s="32"/>
      <c r="AP6" s="284"/>
      <c r="AQ6" s="285"/>
      <c r="AR6" s="285"/>
      <c r="AS6" s="285"/>
      <c r="AT6" s="291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3"/>
      <c r="BJ6" s="281" t="str">
        <f>IF(COUNTA(B6:AO8,AR6:BI8)&lt;14,"未入力箇所あり","入力OK")</f>
        <v>未入力箇所あり</v>
      </c>
    </row>
    <row r="7" spans="1:70" ht="9.9499999999999993" customHeight="1">
      <c r="B7" s="33"/>
      <c r="C7" s="33"/>
      <c r="D7" s="33"/>
      <c r="E7" s="33"/>
      <c r="F7" s="33"/>
      <c r="G7" s="33"/>
      <c r="H7" s="33"/>
      <c r="I7" s="33"/>
      <c r="J7" s="33"/>
      <c r="AP7" s="284"/>
      <c r="AQ7" s="285"/>
      <c r="AR7" s="285"/>
      <c r="AS7" s="285"/>
      <c r="AT7" s="291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2"/>
      <c r="BG7" s="292"/>
      <c r="BH7" s="292"/>
      <c r="BI7" s="293"/>
      <c r="BJ7" s="281"/>
    </row>
    <row r="8" spans="1:70" ht="9.9499999999999993" customHeight="1">
      <c r="B8" s="64" t="s">
        <v>6</v>
      </c>
      <c r="C8" s="64"/>
      <c r="D8" s="64"/>
      <c r="E8" s="64"/>
      <c r="F8" s="64"/>
      <c r="G8" s="64"/>
      <c r="H8" s="64"/>
      <c r="I8" s="64"/>
      <c r="K8" s="65" t="s">
        <v>2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P8" s="286"/>
      <c r="AQ8" s="287"/>
      <c r="AR8" s="287"/>
      <c r="AS8" s="287"/>
      <c r="AT8" s="294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6"/>
      <c r="BJ8" s="281"/>
    </row>
    <row r="9" spans="1:70" ht="9.9499999999999993" customHeight="1">
      <c r="B9" s="64"/>
      <c r="C9" s="64"/>
      <c r="D9" s="64"/>
      <c r="E9" s="64"/>
      <c r="F9" s="64"/>
      <c r="G9" s="64"/>
      <c r="H9" s="64"/>
      <c r="I9" s="6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</row>
    <row r="10" spans="1:70" ht="9.9499999999999993" customHeight="1">
      <c r="B10" s="33"/>
      <c r="K10" s="65" t="s">
        <v>809</v>
      </c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</row>
    <row r="11" spans="1:70" ht="11.25" customHeight="1"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66"/>
      <c r="BP11" s="34"/>
    </row>
    <row r="12" spans="1:70" ht="9" customHeight="1">
      <c r="AH12" s="35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66"/>
    </row>
    <row r="13" spans="1:70" ht="11.25" customHeight="1">
      <c r="B13" s="67" t="s">
        <v>1392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H13" s="35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66"/>
    </row>
    <row r="14" spans="1:70" ht="7.5" customHeight="1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H14" s="35"/>
      <c r="BQ14" s="20"/>
    </row>
    <row r="15" spans="1:70" ht="7.5" customHeight="1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H15" s="35"/>
      <c r="BQ15" s="20"/>
    </row>
    <row r="16" spans="1:70" ht="11.25" customHeight="1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35"/>
      <c r="AH16" s="35"/>
      <c r="BJ16" s="34"/>
      <c r="BQ16" s="20"/>
      <c r="BR16" s="20"/>
    </row>
    <row r="17" spans="1:70" ht="22.5" customHeight="1" thickBot="1">
      <c r="B17" s="36"/>
      <c r="C17" s="36"/>
      <c r="D17" s="36"/>
      <c r="E17" s="36"/>
      <c r="F17" s="37"/>
      <c r="G17" s="37"/>
      <c r="H17" s="37"/>
      <c r="I17" s="37"/>
      <c r="J17" s="37"/>
      <c r="K17" s="37"/>
      <c r="M17" s="37"/>
      <c r="N17" s="68" t="s">
        <v>799</v>
      </c>
      <c r="O17" s="68"/>
      <c r="P17" s="68"/>
      <c r="Q17" s="68"/>
      <c r="R17" s="68"/>
      <c r="S17" s="68"/>
      <c r="T17" s="68"/>
      <c r="BB17" s="69" t="s">
        <v>804</v>
      </c>
      <c r="BC17" s="69"/>
      <c r="BD17" s="69"/>
      <c r="BE17" s="69"/>
      <c r="BF17" s="69" t="s">
        <v>804</v>
      </c>
      <c r="BG17" s="69"/>
      <c r="BH17" s="69"/>
      <c r="BI17" s="69"/>
      <c r="BJ17" s="38"/>
      <c r="BK17" s="38"/>
      <c r="BL17" s="38"/>
      <c r="BM17" s="38"/>
      <c r="BN17" s="38"/>
      <c r="BO17" s="38"/>
      <c r="BP17" s="38"/>
      <c r="BQ17" s="20"/>
      <c r="BR17" s="20"/>
    </row>
    <row r="18" spans="1:70" ht="16.5" customHeight="1" thickBot="1">
      <c r="B18" s="70" t="s">
        <v>1485</v>
      </c>
      <c r="C18" s="71"/>
      <c r="D18" s="71"/>
      <c r="E18" s="71"/>
      <c r="F18" s="71"/>
      <c r="G18" s="72"/>
      <c r="H18" s="73" t="s">
        <v>793</v>
      </c>
      <c r="I18" s="74"/>
      <c r="J18" s="74"/>
      <c r="K18" s="74"/>
      <c r="L18" s="74"/>
      <c r="M18" s="75"/>
      <c r="N18" s="76" t="s">
        <v>4</v>
      </c>
      <c r="O18" s="77"/>
      <c r="P18" s="78"/>
      <c r="Q18" s="82" t="s">
        <v>816</v>
      </c>
      <c r="R18" s="83"/>
      <c r="S18" s="83"/>
      <c r="T18" s="84"/>
      <c r="U18" s="88" t="s">
        <v>802</v>
      </c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90"/>
      <c r="AK18" s="94" t="s">
        <v>817</v>
      </c>
      <c r="AL18" s="95"/>
      <c r="AM18" s="95"/>
      <c r="AN18" s="95"/>
      <c r="AO18" s="96"/>
      <c r="AP18" s="100" t="s">
        <v>5</v>
      </c>
      <c r="AQ18" s="101"/>
      <c r="AR18" s="297" t="s">
        <v>796</v>
      </c>
      <c r="AS18" s="298"/>
      <c r="AT18" s="299"/>
      <c r="AU18" s="303" t="s">
        <v>797</v>
      </c>
      <c r="AV18" s="304"/>
      <c r="AW18" s="304"/>
      <c r="AX18" s="304"/>
      <c r="AY18" s="304"/>
      <c r="AZ18" s="304"/>
      <c r="BA18" s="305"/>
      <c r="BB18" s="104" t="s">
        <v>803</v>
      </c>
      <c r="BC18" s="105"/>
      <c r="BD18" s="105"/>
      <c r="BE18" s="105"/>
      <c r="BF18" s="105"/>
      <c r="BG18" s="105"/>
      <c r="BH18" s="105"/>
      <c r="BI18" s="106"/>
      <c r="BJ18" s="39"/>
      <c r="BK18" s="20"/>
      <c r="BL18" s="20"/>
      <c r="BM18" s="20"/>
      <c r="BN18" s="20"/>
      <c r="BO18" s="20"/>
      <c r="BP18" s="48"/>
      <c r="BQ18" s="48"/>
      <c r="BR18" s="48"/>
    </row>
    <row r="19" spans="1:70" ht="16.5" customHeight="1">
      <c r="B19" s="107" t="s">
        <v>795</v>
      </c>
      <c r="C19" s="108"/>
      <c r="D19" s="108"/>
      <c r="E19" s="108" t="s">
        <v>794</v>
      </c>
      <c r="F19" s="108"/>
      <c r="G19" s="109"/>
      <c r="H19" s="110" t="s">
        <v>798</v>
      </c>
      <c r="I19" s="111"/>
      <c r="J19" s="111"/>
      <c r="K19" s="111"/>
      <c r="L19" s="111"/>
      <c r="M19" s="112"/>
      <c r="N19" s="79"/>
      <c r="O19" s="80"/>
      <c r="P19" s="81"/>
      <c r="Q19" s="85"/>
      <c r="R19" s="86"/>
      <c r="S19" s="86"/>
      <c r="T19" s="87"/>
      <c r="U19" s="91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3"/>
      <c r="AK19" s="97"/>
      <c r="AL19" s="98"/>
      <c r="AM19" s="98"/>
      <c r="AN19" s="98"/>
      <c r="AO19" s="99"/>
      <c r="AP19" s="102"/>
      <c r="AQ19" s="103"/>
      <c r="AR19" s="300"/>
      <c r="AS19" s="301"/>
      <c r="AT19" s="302"/>
      <c r="AU19" s="306"/>
      <c r="AV19" s="306"/>
      <c r="AW19" s="306"/>
      <c r="AX19" s="306"/>
      <c r="AY19" s="306"/>
      <c r="AZ19" s="306"/>
      <c r="BA19" s="307"/>
      <c r="BB19" s="113" t="s">
        <v>800</v>
      </c>
      <c r="BC19" s="114"/>
      <c r="BD19" s="114"/>
      <c r="BE19" s="115"/>
      <c r="BF19" s="116" t="s">
        <v>801</v>
      </c>
      <c r="BG19" s="114"/>
      <c r="BH19" s="114"/>
      <c r="BI19" s="117"/>
      <c r="BJ19" s="39"/>
      <c r="BK19" s="20"/>
      <c r="BO19" s="20"/>
      <c r="BP19" s="49"/>
      <c r="BQ19" s="48"/>
      <c r="BR19" s="50"/>
    </row>
    <row r="20" spans="1:70" ht="12.75" customHeight="1" thickBot="1">
      <c r="A20" s="140">
        <v>1</v>
      </c>
      <c r="B20" s="308">
        <v>9999</v>
      </c>
      <c r="C20" s="309"/>
      <c r="D20" s="310"/>
      <c r="E20" s="147"/>
      <c r="F20" s="141"/>
      <c r="G20" s="142"/>
      <c r="H20" s="150"/>
      <c r="I20" s="151"/>
      <c r="J20" s="151"/>
      <c r="K20" s="151"/>
      <c r="L20" s="151"/>
      <c r="M20" s="152"/>
      <c r="N20" s="547"/>
      <c r="O20" s="548"/>
      <c r="P20" s="549"/>
      <c r="Q20" s="153"/>
      <c r="R20" s="154"/>
      <c r="S20" s="154"/>
      <c r="T20" s="155"/>
      <c r="U20" s="559" t="s">
        <v>787</v>
      </c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3"/>
      <c r="AK20" s="164"/>
      <c r="AL20" s="165"/>
      <c r="AM20" s="165"/>
      <c r="AN20" s="165"/>
      <c r="AO20" s="166"/>
      <c r="AP20" s="173" t="s">
        <v>805</v>
      </c>
      <c r="AQ20" s="174"/>
      <c r="AR20" s="317"/>
      <c r="AS20" s="318"/>
      <c r="AT20" s="319"/>
      <c r="AU20" s="326" t="str">
        <f>IF(ISERROR(VLOOKUP(AR20,'R8春会場一覧'!$A$5:$H$727,2,FALSE))=TRUE,"",VLOOKUP(AR20,'R8春会場一覧'!$A$5:$H$727,2,FALSE))</f>
        <v/>
      </c>
      <c r="AV20" s="326"/>
      <c r="AW20" s="326"/>
      <c r="AX20" s="326"/>
      <c r="AY20" s="326"/>
      <c r="AZ20" s="326"/>
      <c r="BA20" s="327"/>
      <c r="BB20" s="179"/>
      <c r="BC20" s="119"/>
      <c r="BD20" s="119"/>
      <c r="BE20" s="180"/>
      <c r="BF20" s="118"/>
      <c r="BG20" s="119"/>
      <c r="BH20" s="119"/>
      <c r="BI20" s="120"/>
      <c r="BJ20" s="127" t="str">
        <f>IF(COUNTBLANK(B20:BI22)=165,"入力OK","未入力箇所あり")</f>
        <v>未入力箇所あり</v>
      </c>
      <c r="BL20" s="40"/>
      <c r="BM20" s="40"/>
      <c r="BN20" s="40"/>
      <c r="BO20" s="40"/>
      <c r="BP20" s="41" t="str">
        <f>IF(ISERROR(IF(VLOOKUP(AR20,'R8春会場一覧'!$A$5:$G$727,4,FALSE)="○","1 自己採取法",""))=TRUE,"",IF(VLOOKUP(AR20,'R8春会場一覧'!$A$5:$G$727,4,FALSE)="○","1 自己採取法",""))</f>
        <v/>
      </c>
      <c r="BQ20" s="16"/>
      <c r="BR20" s="42" t="str">
        <f>IF(ISERROR(IF(VLOOKUP(AR20,'R8春会場一覧'!$A$5:$G$727,7,FALSE)="○","1 超音波",""))=TRUE,"",IF(VLOOKUP(AR20,'R8春会場一覧'!$A$5:$G$727,7,FALSE)="○","1 超音波",""))</f>
        <v/>
      </c>
    </row>
    <row r="21" spans="1:70" ht="15" customHeight="1" thickBot="1">
      <c r="A21" s="140"/>
      <c r="B21" s="311"/>
      <c r="C21" s="312"/>
      <c r="D21" s="313"/>
      <c r="E21" s="148"/>
      <c r="F21" s="143"/>
      <c r="G21" s="144"/>
      <c r="H21" s="128"/>
      <c r="I21" s="129"/>
      <c r="J21" s="129"/>
      <c r="K21" s="129"/>
      <c r="L21" s="129"/>
      <c r="M21" s="130"/>
      <c r="N21" s="550"/>
      <c r="O21" s="551"/>
      <c r="P21" s="552"/>
      <c r="Q21" s="156"/>
      <c r="R21" s="157"/>
      <c r="S21" s="157"/>
      <c r="T21" s="158"/>
      <c r="U21" s="134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6"/>
      <c r="AK21" s="167"/>
      <c r="AL21" s="168"/>
      <c r="AM21" s="168"/>
      <c r="AN21" s="168"/>
      <c r="AO21" s="169"/>
      <c r="AP21" s="175"/>
      <c r="AQ21" s="176"/>
      <c r="AR21" s="320"/>
      <c r="AS21" s="321"/>
      <c r="AT21" s="322"/>
      <c r="AU21" s="328"/>
      <c r="AV21" s="328"/>
      <c r="AW21" s="328"/>
      <c r="AX21" s="328"/>
      <c r="AY21" s="328"/>
      <c r="AZ21" s="328"/>
      <c r="BA21" s="329"/>
      <c r="BB21" s="181"/>
      <c r="BC21" s="122"/>
      <c r="BD21" s="122"/>
      <c r="BE21" s="182"/>
      <c r="BF21" s="121"/>
      <c r="BG21" s="122"/>
      <c r="BH21" s="122"/>
      <c r="BI21" s="123"/>
      <c r="BJ21" s="127"/>
      <c r="BK21" s="40"/>
      <c r="BL21" s="40"/>
      <c r="BM21" s="40"/>
      <c r="BN21" s="40"/>
      <c r="BO21" s="40"/>
      <c r="BP21" s="41" t="str">
        <f>IF(ISERROR(IF(VLOOKUP(AR20,'R8春会場一覧'!$A$5:$G$727,5,FALSE)="○","2 医師採取法",""))=TRUE,"",IF(VLOOKUP(AR20,'R8春会場一覧'!$A$5:$G$727,5,FALSE)="○","2 医師採取法",""))</f>
        <v/>
      </c>
      <c r="BQ21" s="16"/>
      <c r="BR21" s="42" t="str">
        <f>IF(ISERROR(IF(VLOOKUP(AR20,'R8春会場一覧'!$A$5:$G$727,6,FALSE)="○","2 ﾏﾝﾓｸﾞﾗﾌｨｰ",""))=TRUE,"",IF(VLOOKUP(AR20,'R8春会場一覧'!$A$5:$G$727,6,FALSE)="○","2 ﾏﾝﾓｸﾞﾗﾌｨｰ",""))</f>
        <v/>
      </c>
    </row>
    <row r="22" spans="1:70" ht="15" customHeight="1">
      <c r="A22" s="140"/>
      <c r="B22" s="314"/>
      <c r="C22" s="315"/>
      <c r="D22" s="316"/>
      <c r="E22" s="149"/>
      <c r="F22" s="145"/>
      <c r="G22" s="146"/>
      <c r="H22" s="131"/>
      <c r="I22" s="132"/>
      <c r="J22" s="132"/>
      <c r="K22" s="132"/>
      <c r="L22" s="132"/>
      <c r="M22" s="133"/>
      <c r="N22" s="553"/>
      <c r="O22" s="554"/>
      <c r="P22" s="555"/>
      <c r="Q22" s="159"/>
      <c r="R22" s="160"/>
      <c r="S22" s="160"/>
      <c r="T22" s="161"/>
      <c r="U22" s="137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9"/>
      <c r="AK22" s="170"/>
      <c r="AL22" s="171"/>
      <c r="AM22" s="171"/>
      <c r="AN22" s="171"/>
      <c r="AO22" s="172"/>
      <c r="AP22" s="177"/>
      <c r="AQ22" s="178"/>
      <c r="AR22" s="323"/>
      <c r="AS22" s="324"/>
      <c r="AT22" s="325"/>
      <c r="AU22" s="330"/>
      <c r="AV22" s="330"/>
      <c r="AW22" s="330"/>
      <c r="AX22" s="330"/>
      <c r="AY22" s="330"/>
      <c r="AZ22" s="330"/>
      <c r="BA22" s="331"/>
      <c r="BB22" s="183"/>
      <c r="BC22" s="125"/>
      <c r="BD22" s="125"/>
      <c r="BE22" s="184"/>
      <c r="BF22" s="124"/>
      <c r="BG22" s="125"/>
      <c r="BH22" s="125"/>
      <c r="BI22" s="126"/>
      <c r="BJ22" s="127"/>
      <c r="BK22" s="40"/>
      <c r="BL22" s="40"/>
      <c r="BM22" s="40"/>
      <c r="BN22" s="40"/>
      <c r="BO22" s="40"/>
      <c r="BP22" s="43" t="str">
        <f>IF(ISERROR(VLOOKUP(AR20,'R8春会場一覧'!$A$5:$G$727,2,FALSE))=TRUE,"","3 希望しない")</f>
        <v/>
      </c>
      <c r="BQ22" s="44"/>
      <c r="BR22" s="45"/>
    </row>
    <row r="23" spans="1:70" ht="12.75" customHeight="1">
      <c r="A23" s="140">
        <v>2</v>
      </c>
      <c r="B23" s="308">
        <v>9999</v>
      </c>
      <c r="C23" s="309"/>
      <c r="D23" s="310"/>
      <c r="E23" s="147"/>
      <c r="F23" s="141"/>
      <c r="G23" s="142"/>
      <c r="H23" s="150"/>
      <c r="I23" s="151"/>
      <c r="J23" s="151"/>
      <c r="K23" s="151"/>
      <c r="L23" s="151"/>
      <c r="M23" s="152"/>
      <c r="N23" s="547"/>
      <c r="O23" s="548"/>
      <c r="P23" s="549"/>
      <c r="Q23" s="153"/>
      <c r="R23" s="154"/>
      <c r="S23" s="154"/>
      <c r="T23" s="155"/>
      <c r="U23" s="559" t="s">
        <v>787</v>
      </c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3"/>
      <c r="AK23" s="164"/>
      <c r="AL23" s="165"/>
      <c r="AM23" s="165"/>
      <c r="AN23" s="165"/>
      <c r="AO23" s="166"/>
      <c r="AP23" s="173" t="s">
        <v>805</v>
      </c>
      <c r="AQ23" s="174"/>
      <c r="AR23" s="332"/>
      <c r="AS23" s="333"/>
      <c r="AT23" s="334"/>
      <c r="AU23" s="326" t="str">
        <f>IF(ISERROR(VLOOKUP(AR23,'R8春会場一覧'!$A$5:$H$727,2,FALSE))=TRUE,"",VLOOKUP(AR23,'R8春会場一覧'!$A$5:$H$727,2,FALSE))</f>
        <v/>
      </c>
      <c r="AV23" s="326"/>
      <c r="AW23" s="326"/>
      <c r="AX23" s="326"/>
      <c r="AY23" s="326"/>
      <c r="AZ23" s="326"/>
      <c r="BA23" s="327"/>
      <c r="BB23" s="179"/>
      <c r="BC23" s="119"/>
      <c r="BD23" s="119"/>
      <c r="BE23" s="180"/>
      <c r="BF23" s="118"/>
      <c r="BG23" s="119"/>
      <c r="BH23" s="119"/>
      <c r="BI23" s="120"/>
      <c r="BJ23" s="127" t="str">
        <f>IF(COUNTBLANK(B23:BI25)=165,"入力OK","未入力箇所あり")</f>
        <v>未入力箇所あり</v>
      </c>
      <c r="BO23" s="51"/>
      <c r="BP23" s="41" t="str">
        <f>IF(ISERROR(IF(VLOOKUP(AR23,'R8春会場一覧'!$A$5:$G$727,4,FALSE)="○","1 自己採取法",""))=TRUE,"",IF(VLOOKUP(AR23,'R8春会場一覧'!$A$5:$G$727,4,FALSE)="○","1 自己採取法",""))</f>
        <v/>
      </c>
      <c r="BQ23" s="16"/>
      <c r="BR23" s="42" t="str">
        <f>IF(ISERROR(IF(VLOOKUP(AR23,'R8春会場一覧'!$A$5:$G$727,7,FALSE)="○","1 超音波",""))=TRUE,"",IF(VLOOKUP(AR23,'R8春会場一覧'!$A$5:$G$727,7,FALSE)="○","1 超音波",""))</f>
        <v/>
      </c>
    </row>
    <row r="24" spans="1:70" ht="15" customHeight="1">
      <c r="A24" s="140"/>
      <c r="B24" s="311"/>
      <c r="C24" s="312"/>
      <c r="D24" s="313"/>
      <c r="E24" s="148"/>
      <c r="F24" s="143"/>
      <c r="G24" s="144"/>
      <c r="H24" s="128"/>
      <c r="I24" s="129"/>
      <c r="J24" s="129"/>
      <c r="K24" s="129"/>
      <c r="L24" s="129"/>
      <c r="M24" s="130"/>
      <c r="N24" s="550"/>
      <c r="O24" s="551"/>
      <c r="P24" s="552"/>
      <c r="Q24" s="156"/>
      <c r="R24" s="157"/>
      <c r="S24" s="157"/>
      <c r="T24" s="158"/>
      <c r="U24" s="134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36"/>
      <c r="AK24" s="167"/>
      <c r="AL24" s="168"/>
      <c r="AM24" s="168"/>
      <c r="AN24" s="168"/>
      <c r="AO24" s="169"/>
      <c r="AP24" s="175"/>
      <c r="AQ24" s="176"/>
      <c r="AR24" s="335"/>
      <c r="AS24" s="336"/>
      <c r="AT24" s="337"/>
      <c r="AU24" s="328"/>
      <c r="AV24" s="328"/>
      <c r="AW24" s="328"/>
      <c r="AX24" s="328"/>
      <c r="AY24" s="328"/>
      <c r="AZ24" s="328"/>
      <c r="BA24" s="329"/>
      <c r="BB24" s="181"/>
      <c r="BC24" s="122"/>
      <c r="BD24" s="122"/>
      <c r="BE24" s="182"/>
      <c r="BF24" s="121"/>
      <c r="BG24" s="122"/>
      <c r="BH24" s="122"/>
      <c r="BI24" s="123"/>
      <c r="BJ24" s="127"/>
      <c r="BK24" s="46"/>
      <c r="BO24" s="51"/>
      <c r="BP24" s="41" t="str">
        <f>IF(ISERROR(IF(VLOOKUP(AR23,'R8春会場一覧'!$A$5:$G$727,5,FALSE)="○","2 医師採取法",""))=TRUE,"",IF(VLOOKUP(AR23,'R8春会場一覧'!$A$5:$G$727,5,FALSE)="○","2 医師採取法",""))</f>
        <v/>
      </c>
      <c r="BQ24" s="16"/>
      <c r="BR24" s="42" t="str">
        <f>IF(ISERROR(IF(VLOOKUP(AR23,'R8春会場一覧'!$A$5:$G$727,6,FALSE)="○","2 ﾏﾝﾓｸﾞﾗﾌｨｰ",""))=TRUE,"",IF(VLOOKUP(AR23,'R8春会場一覧'!$A$5:$G$727,6,FALSE)="○","2 ﾏﾝﾓｸﾞﾗﾌｨｰ",""))</f>
        <v/>
      </c>
    </row>
    <row r="25" spans="1:70" ht="15" customHeight="1">
      <c r="A25" s="140"/>
      <c r="B25" s="314"/>
      <c r="C25" s="315"/>
      <c r="D25" s="316"/>
      <c r="E25" s="149"/>
      <c r="F25" s="145"/>
      <c r="G25" s="146"/>
      <c r="H25" s="131"/>
      <c r="I25" s="132"/>
      <c r="J25" s="132"/>
      <c r="K25" s="132"/>
      <c r="L25" s="132"/>
      <c r="M25" s="133"/>
      <c r="N25" s="553"/>
      <c r="O25" s="554"/>
      <c r="P25" s="555"/>
      <c r="Q25" s="159"/>
      <c r="R25" s="160"/>
      <c r="S25" s="160"/>
      <c r="T25" s="161"/>
      <c r="U25" s="137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9"/>
      <c r="AK25" s="170"/>
      <c r="AL25" s="171"/>
      <c r="AM25" s="171"/>
      <c r="AN25" s="171"/>
      <c r="AO25" s="172"/>
      <c r="AP25" s="177"/>
      <c r="AQ25" s="178"/>
      <c r="AR25" s="335"/>
      <c r="AS25" s="336"/>
      <c r="AT25" s="337"/>
      <c r="AU25" s="330"/>
      <c r="AV25" s="330"/>
      <c r="AW25" s="330"/>
      <c r="AX25" s="330"/>
      <c r="AY25" s="330"/>
      <c r="AZ25" s="330"/>
      <c r="BA25" s="331"/>
      <c r="BB25" s="183"/>
      <c r="BC25" s="125"/>
      <c r="BD25" s="125"/>
      <c r="BE25" s="184"/>
      <c r="BF25" s="124"/>
      <c r="BG25" s="125"/>
      <c r="BH25" s="125"/>
      <c r="BI25" s="126"/>
      <c r="BJ25" s="127"/>
      <c r="BP25" s="43" t="str">
        <f>IF(ISERROR(VLOOKUP(AR23,'R8春会場一覧'!$A$5:$G$727,2,FALSE))=TRUE,"","3 希望しない")</f>
        <v/>
      </c>
      <c r="BQ25" s="44"/>
      <c r="BR25" s="45"/>
    </row>
    <row r="26" spans="1:70" ht="12.75" customHeight="1">
      <c r="A26" s="140">
        <v>3</v>
      </c>
      <c r="B26" s="308">
        <v>9999</v>
      </c>
      <c r="C26" s="309"/>
      <c r="D26" s="310"/>
      <c r="E26" s="147"/>
      <c r="F26" s="141"/>
      <c r="G26" s="142"/>
      <c r="H26" s="150"/>
      <c r="I26" s="151"/>
      <c r="J26" s="151"/>
      <c r="K26" s="151"/>
      <c r="L26" s="151"/>
      <c r="M26" s="152"/>
      <c r="N26" s="547"/>
      <c r="O26" s="548"/>
      <c r="P26" s="549"/>
      <c r="Q26" s="153"/>
      <c r="R26" s="154"/>
      <c r="S26" s="154"/>
      <c r="T26" s="155"/>
      <c r="U26" s="559" t="s">
        <v>787</v>
      </c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3"/>
      <c r="AK26" s="164"/>
      <c r="AL26" s="165"/>
      <c r="AM26" s="165"/>
      <c r="AN26" s="165"/>
      <c r="AO26" s="166"/>
      <c r="AP26" s="173" t="s">
        <v>805</v>
      </c>
      <c r="AQ26" s="174"/>
      <c r="AR26" s="335"/>
      <c r="AS26" s="336"/>
      <c r="AT26" s="337"/>
      <c r="AU26" s="326" t="str">
        <f>IF(ISERROR(VLOOKUP(AR26,'R8春会場一覧'!$A$5:$H$727,2,FALSE))=TRUE,"",VLOOKUP(AR26,'R8春会場一覧'!$A$5:$H$727,2,FALSE))</f>
        <v/>
      </c>
      <c r="AV26" s="326"/>
      <c r="AW26" s="326"/>
      <c r="AX26" s="326"/>
      <c r="AY26" s="326"/>
      <c r="AZ26" s="326"/>
      <c r="BA26" s="327"/>
      <c r="BB26" s="179"/>
      <c r="BC26" s="119"/>
      <c r="BD26" s="119"/>
      <c r="BE26" s="180"/>
      <c r="BF26" s="118"/>
      <c r="BG26" s="119"/>
      <c r="BH26" s="119"/>
      <c r="BI26" s="120"/>
      <c r="BJ26" s="127" t="str">
        <f>IF(COUNTBLANK(B26:BI28)=165,"入力OK","未入力箇所あり")</f>
        <v>未入力箇所あり</v>
      </c>
      <c r="BP26" s="41" t="str">
        <f>IF(ISERROR(IF(VLOOKUP(AR26,'R8春会場一覧'!$A$5:$G$727,4,FALSE)="○","1 自己採取法",""))=TRUE,"",IF(VLOOKUP(AR26,'R8春会場一覧'!$A$5:$G$727,4,FALSE)="○","1 自己採取法",""))</f>
        <v/>
      </c>
      <c r="BQ26" s="16"/>
      <c r="BR26" s="42" t="str">
        <f>IF(ISERROR(IF(VLOOKUP(AR26,'R8春会場一覧'!$A$5:$G$727,7,FALSE)="○","1 超音波",""))=TRUE,"",IF(VLOOKUP(AR26,'R8春会場一覧'!$A$5:$G$727,7,FALSE)="○","1 超音波",""))</f>
        <v/>
      </c>
    </row>
    <row r="27" spans="1:70" ht="15" customHeight="1">
      <c r="A27" s="140"/>
      <c r="B27" s="311"/>
      <c r="C27" s="312"/>
      <c r="D27" s="313"/>
      <c r="E27" s="148"/>
      <c r="F27" s="143"/>
      <c r="G27" s="144"/>
      <c r="H27" s="128"/>
      <c r="I27" s="129"/>
      <c r="J27" s="129"/>
      <c r="K27" s="129"/>
      <c r="L27" s="129"/>
      <c r="M27" s="130"/>
      <c r="N27" s="550"/>
      <c r="O27" s="551"/>
      <c r="P27" s="552"/>
      <c r="Q27" s="156"/>
      <c r="R27" s="157"/>
      <c r="S27" s="157"/>
      <c r="T27" s="158"/>
      <c r="U27" s="134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6"/>
      <c r="AK27" s="167"/>
      <c r="AL27" s="168"/>
      <c r="AM27" s="168"/>
      <c r="AN27" s="168"/>
      <c r="AO27" s="169"/>
      <c r="AP27" s="175"/>
      <c r="AQ27" s="176"/>
      <c r="AR27" s="335"/>
      <c r="AS27" s="336"/>
      <c r="AT27" s="337"/>
      <c r="AU27" s="328"/>
      <c r="AV27" s="328"/>
      <c r="AW27" s="328"/>
      <c r="AX27" s="328"/>
      <c r="AY27" s="328"/>
      <c r="AZ27" s="328"/>
      <c r="BA27" s="329"/>
      <c r="BB27" s="181"/>
      <c r="BC27" s="122"/>
      <c r="BD27" s="122"/>
      <c r="BE27" s="182"/>
      <c r="BF27" s="121"/>
      <c r="BG27" s="122"/>
      <c r="BH27" s="122"/>
      <c r="BI27" s="123"/>
      <c r="BJ27" s="127"/>
      <c r="BP27" s="41" t="str">
        <f>IF(ISERROR(IF(VLOOKUP(AR26,'R8春会場一覧'!$A$5:$G$727,5,FALSE)="○","2 医師採取法",""))=TRUE,"",IF(VLOOKUP(AR26,'R8春会場一覧'!$A$5:$G$727,5,FALSE)="○","2 医師採取法",""))</f>
        <v/>
      </c>
      <c r="BQ27" s="16"/>
      <c r="BR27" s="42" t="str">
        <f>IF(ISERROR(IF(VLOOKUP(AR26,'R8春会場一覧'!$A$5:$G$727,6,FALSE)="○","2 ﾏﾝﾓｸﾞﾗﾌｨｰ",""))=TRUE,"",IF(VLOOKUP(AR26,'R8春会場一覧'!$A$5:$G$727,6,FALSE)="○","2 ﾏﾝﾓｸﾞﾗﾌｨｰ",""))</f>
        <v/>
      </c>
    </row>
    <row r="28" spans="1:70" ht="15" customHeight="1">
      <c r="A28" s="140"/>
      <c r="B28" s="314"/>
      <c r="C28" s="315"/>
      <c r="D28" s="316"/>
      <c r="E28" s="149"/>
      <c r="F28" s="145"/>
      <c r="G28" s="146"/>
      <c r="H28" s="131"/>
      <c r="I28" s="132"/>
      <c r="J28" s="132"/>
      <c r="K28" s="132"/>
      <c r="L28" s="132"/>
      <c r="M28" s="133"/>
      <c r="N28" s="553"/>
      <c r="O28" s="554"/>
      <c r="P28" s="555"/>
      <c r="Q28" s="159"/>
      <c r="R28" s="160"/>
      <c r="S28" s="160"/>
      <c r="T28" s="161"/>
      <c r="U28" s="137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9"/>
      <c r="AK28" s="170"/>
      <c r="AL28" s="171"/>
      <c r="AM28" s="171"/>
      <c r="AN28" s="171"/>
      <c r="AO28" s="172"/>
      <c r="AP28" s="177"/>
      <c r="AQ28" s="178"/>
      <c r="AR28" s="335"/>
      <c r="AS28" s="336"/>
      <c r="AT28" s="337"/>
      <c r="AU28" s="330"/>
      <c r="AV28" s="330"/>
      <c r="AW28" s="330"/>
      <c r="AX28" s="330"/>
      <c r="AY28" s="330"/>
      <c r="AZ28" s="330"/>
      <c r="BA28" s="331"/>
      <c r="BB28" s="183"/>
      <c r="BC28" s="125"/>
      <c r="BD28" s="125"/>
      <c r="BE28" s="184"/>
      <c r="BF28" s="124"/>
      <c r="BG28" s="125"/>
      <c r="BH28" s="125"/>
      <c r="BI28" s="126"/>
      <c r="BJ28" s="127"/>
      <c r="BP28" s="43" t="str">
        <f>IF(ISERROR(VLOOKUP(AR26,'R8春会場一覧'!$A$5:$G$727,2,FALSE))=TRUE,"","3 希望しない")</f>
        <v/>
      </c>
      <c r="BQ28" s="44"/>
      <c r="BR28" s="45"/>
    </row>
    <row r="29" spans="1:70" ht="12.75" customHeight="1">
      <c r="A29" s="140">
        <v>4</v>
      </c>
      <c r="B29" s="308">
        <v>9999</v>
      </c>
      <c r="C29" s="309"/>
      <c r="D29" s="310"/>
      <c r="E29" s="147"/>
      <c r="F29" s="141"/>
      <c r="G29" s="142"/>
      <c r="H29" s="150"/>
      <c r="I29" s="151"/>
      <c r="J29" s="151"/>
      <c r="K29" s="151"/>
      <c r="L29" s="151"/>
      <c r="M29" s="152"/>
      <c r="N29" s="547"/>
      <c r="O29" s="548"/>
      <c r="P29" s="549"/>
      <c r="Q29" s="153"/>
      <c r="R29" s="154"/>
      <c r="S29" s="154"/>
      <c r="T29" s="155"/>
      <c r="U29" s="559" t="s">
        <v>787</v>
      </c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3"/>
      <c r="AK29" s="164"/>
      <c r="AL29" s="165"/>
      <c r="AM29" s="165"/>
      <c r="AN29" s="165"/>
      <c r="AO29" s="166"/>
      <c r="AP29" s="173" t="s">
        <v>805</v>
      </c>
      <c r="AQ29" s="174"/>
      <c r="AR29" s="335"/>
      <c r="AS29" s="336"/>
      <c r="AT29" s="337"/>
      <c r="AU29" s="326" t="str">
        <f>IF(ISERROR(VLOOKUP(AR29,'R8春会場一覧'!$A$5:$H$727,2,FALSE))=TRUE,"",VLOOKUP(AR29,'R8春会場一覧'!$A$5:$H$727,2,FALSE))</f>
        <v/>
      </c>
      <c r="AV29" s="326"/>
      <c r="AW29" s="326"/>
      <c r="AX29" s="326"/>
      <c r="AY29" s="326"/>
      <c r="AZ29" s="326"/>
      <c r="BA29" s="327"/>
      <c r="BB29" s="179"/>
      <c r="BC29" s="119"/>
      <c r="BD29" s="119"/>
      <c r="BE29" s="180"/>
      <c r="BF29" s="118"/>
      <c r="BG29" s="119"/>
      <c r="BH29" s="119"/>
      <c r="BI29" s="120"/>
      <c r="BJ29" s="127" t="str">
        <f>IF(COUNTBLANK(B29:BI31)=165,"入力OK","未入力箇所あり")</f>
        <v>未入力箇所あり</v>
      </c>
      <c r="BP29" s="41" t="str">
        <f>IF(ISERROR(IF(VLOOKUP(AR29,'R8春会場一覧'!$A$5:$G$727,4,FALSE)="○","1 自己採取法",""))=TRUE,"",IF(VLOOKUP(AR29,'R8春会場一覧'!$A$5:$G$727,4,FALSE)="○","1 自己採取法",""))</f>
        <v/>
      </c>
      <c r="BQ29" s="16"/>
      <c r="BR29" s="42" t="str">
        <f>IF(ISERROR(IF(VLOOKUP(AR29,'R8春会場一覧'!$A$5:$G$727,7,FALSE)="○","1 超音波",""))=TRUE,"",IF(VLOOKUP(AR29,'R8春会場一覧'!$A$5:$G$727,7,FALSE)="○","1 超音波",""))</f>
        <v/>
      </c>
    </row>
    <row r="30" spans="1:70" ht="15" customHeight="1">
      <c r="A30" s="140"/>
      <c r="B30" s="311"/>
      <c r="C30" s="312"/>
      <c r="D30" s="313"/>
      <c r="E30" s="148"/>
      <c r="F30" s="143"/>
      <c r="G30" s="144"/>
      <c r="H30" s="128"/>
      <c r="I30" s="129"/>
      <c r="J30" s="129"/>
      <c r="K30" s="129"/>
      <c r="L30" s="129"/>
      <c r="M30" s="130"/>
      <c r="N30" s="550"/>
      <c r="O30" s="551"/>
      <c r="P30" s="552"/>
      <c r="Q30" s="156"/>
      <c r="R30" s="157"/>
      <c r="S30" s="157"/>
      <c r="T30" s="158"/>
      <c r="U30" s="134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6"/>
      <c r="AK30" s="167"/>
      <c r="AL30" s="168"/>
      <c r="AM30" s="168"/>
      <c r="AN30" s="168"/>
      <c r="AO30" s="169"/>
      <c r="AP30" s="175"/>
      <c r="AQ30" s="176"/>
      <c r="AR30" s="335"/>
      <c r="AS30" s="336"/>
      <c r="AT30" s="337"/>
      <c r="AU30" s="328"/>
      <c r="AV30" s="328"/>
      <c r="AW30" s="328"/>
      <c r="AX30" s="328"/>
      <c r="AY30" s="328"/>
      <c r="AZ30" s="328"/>
      <c r="BA30" s="329"/>
      <c r="BB30" s="181"/>
      <c r="BC30" s="122"/>
      <c r="BD30" s="122"/>
      <c r="BE30" s="182"/>
      <c r="BF30" s="121"/>
      <c r="BG30" s="122"/>
      <c r="BH30" s="122"/>
      <c r="BI30" s="123"/>
      <c r="BJ30" s="127"/>
      <c r="BP30" s="41" t="str">
        <f>IF(ISERROR(IF(VLOOKUP(AR29,'R8春会場一覧'!$A$5:$G$727,5,FALSE)="○","2 医師採取法",""))=TRUE,"",IF(VLOOKUP(AR29,'R8春会場一覧'!$A$5:$G$727,5,FALSE)="○","2 医師採取法",""))</f>
        <v/>
      </c>
      <c r="BQ30" s="16"/>
      <c r="BR30" s="42" t="str">
        <f>IF(ISERROR(IF(VLOOKUP(AR29,'R8春会場一覧'!$A$5:$G$727,6,FALSE)="○","2 ﾏﾝﾓｸﾞﾗﾌｨｰ",""))=TRUE,"",IF(VLOOKUP(AR29,'R8春会場一覧'!$A$5:$G$727,6,FALSE)="○","2 ﾏﾝﾓｸﾞﾗﾌｨｰ",""))</f>
        <v/>
      </c>
    </row>
    <row r="31" spans="1:70" ht="15" customHeight="1">
      <c r="A31" s="140"/>
      <c r="B31" s="314"/>
      <c r="C31" s="315"/>
      <c r="D31" s="316"/>
      <c r="E31" s="149"/>
      <c r="F31" s="145"/>
      <c r="G31" s="146"/>
      <c r="H31" s="131"/>
      <c r="I31" s="132"/>
      <c r="J31" s="132"/>
      <c r="K31" s="132"/>
      <c r="L31" s="132"/>
      <c r="M31" s="133"/>
      <c r="N31" s="553"/>
      <c r="O31" s="554"/>
      <c r="P31" s="555"/>
      <c r="Q31" s="159"/>
      <c r="R31" s="160"/>
      <c r="S31" s="160"/>
      <c r="T31" s="161"/>
      <c r="U31" s="137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K31" s="170"/>
      <c r="AL31" s="171"/>
      <c r="AM31" s="171"/>
      <c r="AN31" s="171"/>
      <c r="AO31" s="172"/>
      <c r="AP31" s="177"/>
      <c r="AQ31" s="178"/>
      <c r="AR31" s="335"/>
      <c r="AS31" s="336"/>
      <c r="AT31" s="337"/>
      <c r="AU31" s="330"/>
      <c r="AV31" s="330"/>
      <c r="AW31" s="330"/>
      <c r="AX31" s="330"/>
      <c r="AY31" s="330"/>
      <c r="AZ31" s="330"/>
      <c r="BA31" s="331"/>
      <c r="BB31" s="183"/>
      <c r="BC31" s="125"/>
      <c r="BD31" s="125"/>
      <c r="BE31" s="184"/>
      <c r="BF31" s="124"/>
      <c r="BG31" s="125"/>
      <c r="BH31" s="125"/>
      <c r="BI31" s="126"/>
      <c r="BJ31" s="127"/>
      <c r="BP31" s="43" t="str">
        <f>IF(ISERROR(VLOOKUP(AR29,'R8春会場一覧'!$A$5:$G$727,2,FALSE))=TRUE,"","3 希望しない")</f>
        <v/>
      </c>
      <c r="BQ31" s="44"/>
      <c r="BR31" s="45"/>
    </row>
    <row r="32" spans="1:70" ht="12.75" customHeight="1">
      <c r="A32" s="140">
        <v>5</v>
      </c>
      <c r="B32" s="308">
        <v>9999</v>
      </c>
      <c r="C32" s="309"/>
      <c r="D32" s="310"/>
      <c r="E32" s="147"/>
      <c r="F32" s="141"/>
      <c r="G32" s="142"/>
      <c r="H32" s="150"/>
      <c r="I32" s="151"/>
      <c r="J32" s="151"/>
      <c r="K32" s="151"/>
      <c r="L32" s="151"/>
      <c r="M32" s="152"/>
      <c r="N32" s="547"/>
      <c r="O32" s="548"/>
      <c r="P32" s="549"/>
      <c r="Q32" s="153"/>
      <c r="R32" s="154"/>
      <c r="S32" s="154"/>
      <c r="T32" s="155"/>
      <c r="U32" s="559" t="s">
        <v>787</v>
      </c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3"/>
      <c r="AK32" s="164"/>
      <c r="AL32" s="165"/>
      <c r="AM32" s="165"/>
      <c r="AN32" s="165"/>
      <c r="AO32" s="166"/>
      <c r="AP32" s="173" t="s">
        <v>805</v>
      </c>
      <c r="AQ32" s="174"/>
      <c r="AR32" s="335"/>
      <c r="AS32" s="336"/>
      <c r="AT32" s="337"/>
      <c r="AU32" s="326" t="str">
        <f>IF(ISERROR(VLOOKUP(AR32,'R8春会場一覧'!$A$5:$H$727,2,FALSE))=TRUE,"",VLOOKUP(AR32,'R8春会場一覧'!$A$5:$H$727,2,FALSE))</f>
        <v/>
      </c>
      <c r="AV32" s="326"/>
      <c r="AW32" s="326"/>
      <c r="AX32" s="326"/>
      <c r="AY32" s="326"/>
      <c r="AZ32" s="326"/>
      <c r="BA32" s="327"/>
      <c r="BB32" s="179"/>
      <c r="BC32" s="119"/>
      <c r="BD32" s="119"/>
      <c r="BE32" s="180"/>
      <c r="BF32" s="118"/>
      <c r="BG32" s="119"/>
      <c r="BH32" s="119"/>
      <c r="BI32" s="120"/>
      <c r="BJ32" s="127" t="str">
        <f>IF(COUNTBLANK(B32:BI34)=165,"入力OK","未入力箇所あり")</f>
        <v>未入力箇所あり</v>
      </c>
      <c r="BP32" s="41" t="str">
        <f>IF(ISERROR(IF(VLOOKUP(AR32,'R8春会場一覧'!$A$5:$G$727,4,FALSE)="○","1 自己採取法",""))=TRUE,"",IF(VLOOKUP(AR32,'R8春会場一覧'!$A$5:$G$727,4,FALSE)="○","1 自己採取法",""))</f>
        <v/>
      </c>
      <c r="BQ32" s="16"/>
      <c r="BR32" s="42" t="str">
        <f>IF(ISERROR(IF(VLOOKUP(AR32,'R8春会場一覧'!$A$5:$G$727,7,FALSE)="○","1 超音波",""))=TRUE,"",IF(VLOOKUP(AR32,'R8春会場一覧'!$A$5:$G$727,7,FALSE)="○","1 超音波",""))</f>
        <v/>
      </c>
    </row>
    <row r="33" spans="1:70" ht="15" customHeight="1">
      <c r="A33" s="140"/>
      <c r="B33" s="311"/>
      <c r="C33" s="312"/>
      <c r="D33" s="313"/>
      <c r="E33" s="148"/>
      <c r="F33" s="143"/>
      <c r="G33" s="144"/>
      <c r="H33" s="128"/>
      <c r="I33" s="129"/>
      <c r="J33" s="129"/>
      <c r="K33" s="129"/>
      <c r="L33" s="129"/>
      <c r="M33" s="130"/>
      <c r="N33" s="550"/>
      <c r="O33" s="551"/>
      <c r="P33" s="552"/>
      <c r="Q33" s="156"/>
      <c r="R33" s="157"/>
      <c r="S33" s="157"/>
      <c r="T33" s="158"/>
      <c r="U33" s="134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6"/>
      <c r="AK33" s="167"/>
      <c r="AL33" s="168"/>
      <c r="AM33" s="168"/>
      <c r="AN33" s="168"/>
      <c r="AO33" s="169"/>
      <c r="AP33" s="175"/>
      <c r="AQ33" s="176"/>
      <c r="AR33" s="335"/>
      <c r="AS33" s="336"/>
      <c r="AT33" s="337"/>
      <c r="AU33" s="328"/>
      <c r="AV33" s="328"/>
      <c r="AW33" s="328"/>
      <c r="AX33" s="328"/>
      <c r="AY33" s="328"/>
      <c r="AZ33" s="328"/>
      <c r="BA33" s="329"/>
      <c r="BB33" s="181"/>
      <c r="BC33" s="122"/>
      <c r="BD33" s="122"/>
      <c r="BE33" s="182"/>
      <c r="BF33" s="121"/>
      <c r="BG33" s="122"/>
      <c r="BH33" s="122"/>
      <c r="BI33" s="123"/>
      <c r="BJ33" s="127"/>
      <c r="BP33" s="41" t="str">
        <f>IF(ISERROR(IF(VLOOKUP(AR32,'R8春会場一覧'!$A$5:$G$727,5,FALSE)="○","2 医師採取法",""))=TRUE,"",IF(VLOOKUP(AR32,'R8春会場一覧'!$A$5:$G$727,5,FALSE)="○","2 医師採取法",""))</f>
        <v/>
      </c>
      <c r="BQ33" s="16"/>
      <c r="BR33" s="42" t="str">
        <f>IF(ISERROR(IF(VLOOKUP(AR32,'R8春会場一覧'!$A$5:$G$727,6,FALSE)="○","2 ﾏﾝﾓｸﾞﾗﾌｨｰ",""))=TRUE,"",IF(VLOOKUP(AR32,'R8春会場一覧'!$A$5:$G$727,6,FALSE)="○","2 ﾏﾝﾓｸﾞﾗﾌｨｰ",""))</f>
        <v/>
      </c>
    </row>
    <row r="34" spans="1:70" ht="15" customHeight="1">
      <c r="A34" s="140"/>
      <c r="B34" s="314"/>
      <c r="C34" s="315"/>
      <c r="D34" s="316"/>
      <c r="E34" s="149"/>
      <c r="F34" s="145"/>
      <c r="G34" s="146"/>
      <c r="H34" s="131"/>
      <c r="I34" s="132"/>
      <c r="J34" s="132"/>
      <c r="K34" s="132"/>
      <c r="L34" s="132"/>
      <c r="M34" s="133"/>
      <c r="N34" s="553"/>
      <c r="O34" s="554"/>
      <c r="P34" s="555"/>
      <c r="Q34" s="159"/>
      <c r="R34" s="160"/>
      <c r="S34" s="160"/>
      <c r="T34" s="161"/>
      <c r="U34" s="137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9"/>
      <c r="AK34" s="170"/>
      <c r="AL34" s="171"/>
      <c r="AM34" s="171"/>
      <c r="AN34" s="171"/>
      <c r="AO34" s="172"/>
      <c r="AP34" s="177"/>
      <c r="AQ34" s="178"/>
      <c r="AR34" s="335"/>
      <c r="AS34" s="336"/>
      <c r="AT34" s="337"/>
      <c r="AU34" s="330"/>
      <c r="AV34" s="330"/>
      <c r="AW34" s="330"/>
      <c r="AX34" s="330"/>
      <c r="AY34" s="330"/>
      <c r="AZ34" s="330"/>
      <c r="BA34" s="331"/>
      <c r="BB34" s="183"/>
      <c r="BC34" s="125"/>
      <c r="BD34" s="125"/>
      <c r="BE34" s="184"/>
      <c r="BF34" s="124"/>
      <c r="BG34" s="125"/>
      <c r="BH34" s="125"/>
      <c r="BI34" s="126"/>
      <c r="BJ34" s="127"/>
      <c r="BP34" s="43" t="str">
        <f>IF(ISERROR(VLOOKUP(AR32,'R8春会場一覧'!$A$5:$G$727,2,FALSE))=TRUE,"","3 希望しない")</f>
        <v/>
      </c>
      <c r="BQ34" s="44"/>
      <c r="BR34" s="45"/>
    </row>
    <row r="35" spans="1:70" ht="12.75" customHeight="1">
      <c r="A35" s="140">
        <v>6</v>
      </c>
      <c r="B35" s="308">
        <v>9999</v>
      </c>
      <c r="C35" s="309"/>
      <c r="D35" s="310"/>
      <c r="E35" s="147"/>
      <c r="F35" s="141"/>
      <c r="G35" s="142"/>
      <c r="H35" s="150"/>
      <c r="I35" s="151"/>
      <c r="J35" s="151"/>
      <c r="K35" s="151"/>
      <c r="L35" s="151"/>
      <c r="M35" s="152"/>
      <c r="N35" s="547"/>
      <c r="O35" s="548"/>
      <c r="P35" s="549"/>
      <c r="Q35" s="153"/>
      <c r="R35" s="154"/>
      <c r="S35" s="154"/>
      <c r="T35" s="155"/>
      <c r="U35" s="559" t="s">
        <v>787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3"/>
      <c r="AK35" s="164"/>
      <c r="AL35" s="165"/>
      <c r="AM35" s="165"/>
      <c r="AN35" s="165"/>
      <c r="AO35" s="166"/>
      <c r="AP35" s="173" t="s">
        <v>805</v>
      </c>
      <c r="AQ35" s="174"/>
      <c r="AR35" s="335"/>
      <c r="AS35" s="336"/>
      <c r="AT35" s="337"/>
      <c r="AU35" s="326" t="str">
        <f>IF(ISERROR(VLOOKUP(AR35,'R8春会場一覧'!$A$5:$H$727,2,FALSE))=TRUE,"",VLOOKUP(AR35,'R8春会場一覧'!$A$5:$H$727,2,FALSE))</f>
        <v/>
      </c>
      <c r="AV35" s="326"/>
      <c r="AW35" s="326"/>
      <c r="AX35" s="326"/>
      <c r="AY35" s="326"/>
      <c r="AZ35" s="326"/>
      <c r="BA35" s="327"/>
      <c r="BB35" s="179"/>
      <c r="BC35" s="119"/>
      <c r="BD35" s="119"/>
      <c r="BE35" s="180"/>
      <c r="BF35" s="118"/>
      <c r="BG35" s="119"/>
      <c r="BH35" s="119"/>
      <c r="BI35" s="120"/>
      <c r="BJ35" s="127" t="str">
        <f>IF(COUNTBLANK(B35:BI37)=165,"入力OK","未入力箇所あり")</f>
        <v>未入力箇所あり</v>
      </c>
      <c r="BP35" s="41" t="str">
        <f>IF(ISERROR(IF(VLOOKUP(AR35,'R8春会場一覧'!$A$5:$G$727,4,FALSE)="○","1 自己採取法",""))=TRUE,"",IF(VLOOKUP(AR35,'R8春会場一覧'!$A$5:$G$727,4,FALSE)="○","1 自己採取法",""))</f>
        <v/>
      </c>
      <c r="BQ35" s="16"/>
      <c r="BR35" s="42" t="str">
        <f>IF(ISERROR(IF(VLOOKUP(AR35,'R8春会場一覧'!$A$5:$G$727,7,FALSE)="○","1 超音波",""))=TRUE,"",IF(VLOOKUP(AR35,'R8春会場一覧'!$A$5:$G$727,7,FALSE)="○","1 超音波",""))</f>
        <v/>
      </c>
    </row>
    <row r="36" spans="1:70" ht="15" customHeight="1">
      <c r="A36" s="140"/>
      <c r="B36" s="311"/>
      <c r="C36" s="312"/>
      <c r="D36" s="313"/>
      <c r="E36" s="148"/>
      <c r="F36" s="143"/>
      <c r="G36" s="144"/>
      <c r="H36" s="128"/>
      <c r="I36" s="129"/>
      <c r="J36" s="129"/>
      <c r="K36" s="129"/>
      <c r="L36" s="129"/>
      <c r="M36" s="130"/>
      <c r="N36" s="550"/>
      <c r="O36" s="551"/>
      <c r="P36" s="552"/>
      <c r="Q36" s="156"/>
      <c r="R36" s="157"/>
      <c r="S36" s="157"/>
      <c r="T36" s="158"/>
      <c r="U36" s="134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167"/>
      <c r="AL36" s="168"/>
      <c r="AM36" s="168"/>
      <c r="AN36" s="168"/>
      <c r="AO36" s="169"/>
      <c r="AP36" s="175"/>
      <c r="AQ36" s="176"/>
      <c r="AR36" s="335"/>
      <c r="AS36" s="336"/>
      <c r="AT36" s="337"/>
      <c r="AU36" s="328"/>
      <c r="AV36" s="328"/>
      <c r="AW36" s="328"/>
      <c r="AX36" s="328"/>
      <c r="AY36" s="328"/>
      <c r="AZ36" s="328"/>
      <c r="BA36" s="329"/>
      <c r="BB36" s="181"/>
      <c r="BC36" s="122"/>
      <c r="BD36" s="122"/>
      <c r="BE36" s="182"/>
      <c r="BF36" s="121"/>
      <c r="BG36" s="122"/>
      <c r="BH36" s="122"/>
      <c r="BI36" s="123"/>
      <c r="BJ36" s="127"/>
      <c r="BP36" s="41" t="str">
        <f>IF(ISERROR(IF(VLOOKUP(AR35,'R8春会場一覧'!$A$5:$G$727,5,FALSE)="○","2 医師採取法",""))=TRUE,"",IF(VLOOKUP(AR35,'R8春会場一覧'!$A$5:$G$727,5,FALSE)="○","2 医師採取法",""))</f>
        <v/>
      </c>
      <c r="BQ36" s="16"/>
      <c r="BR36" s="42" t="str">
        <f>IF(ISERROR(IF(VLOOKUP(AR35,'R8春会場一覧'!$A$5:$G$727,6,FALSE)="○","2 ﾏﾝﾓｸﾞﾗﾌｨｰ",""))=TRUE,"",IF(VLOOKUP(AR35,'R8春会場一覧'!$A$5:$G$727,6,FALSE)="○","2 ﾏﾝﾓｸﾞﾗﾌｨｰ",""))</f>
        <v/>
      </c>
    </row>
    <row r="37" spans="1:70" ht="15" customHeight="1">
      <c r="A37" s="140"/>
      <c r="B37" s="314"/>
      <c r="C37" s="315"/>
      <c r="D37" s="316"/>
      <c r="E37" s="149"/>
      <c r="F37" s="145"/>
      <c r="G37" s="146"/>
      <c r="H37" s="131"/>
      <c r="I37" s="132"/>
      <c r="J37" s="132"/>
      <c r="K37" s="132"/>
      <c r="L37" s="132"/>
      <c r="M37" s="133"/>
      <c r="N37" s="553"/>
      <c r="O37" s="554"/>
      <c r="P37" s="555"/>
      <c r="Q37" s="159"/>
      <c r="R37" s="160"/>
      <c r="S37" s="160"/>
      <c r="T37" s="161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170"/>
      <c r="AL37" s="171"/>
      <c r="AM37" s="171"/>
      <c r="AN37" s="171"/>
      <c r="AO37" s="172"/>
      <c r="AP37" s="177"/>
      <c r="AQ37" s="178"/>
      <c r="AR37" s="335"/>
      <c r="AS37" s="336"/>
      <c r="AT37" s="337"/>
      <c r="AU37" s="330"/>
      <c r="AV37" s="330"/>
      <c r="AW37" s="330"/>
      <c r="AX37" s="330"/>
      <c r="AY37" s="330"/>
      <c r="AZ37" s="330"/>
      <c r="BA37" s="331"/>
      <c r="BB37" s="183"/>
      <c r="BC37" s="125"/>
      <c r="BD37" s="125"/>
      <c r="BE37" s="184"/>
      <c r="BF37" s="124"/>
      <c r="BG37" s="125"/>
      <c r="BH37" s="125"/>
      <c r="BI37" s="126"/>
      <c r="BJ37" s="127"/>
      <c r="BP37" s="43" t="str">
        <f>IF(ISERROR(VLOOKUP(AR35,'R8春会場一覧'!$A$5:$G$727,2,FALSE))=TRUE,"","3 希望しない")</f>
        <v/>
      </c>
      <c r="BQ37" s="44"/>
      <c r="BR37" s="45"/>
    </row>
    <row r="38" spans="1:70" ht="12.75" customHeight="1">
      <c r="A38" s="140">
        <v>7</v>
      </c>
      <c r="B38" s="308">
        <v>9999</v>
      </c>
      <c r="C38" s="309"/>
      <c r="D38" s="310"/>
      <c r="E38" s="147"/>
      <c r="F38" s="141"/>
      <c r="G38" s="142"/>
      <c r="H38" s="150"/>
      <c r="I38" s="151"/>
      <c r="J38" s="151"/>
      <c r="K38" s="151"/>
      <c r="L38" s="151"/>
      <c r="M38" s="152"/>
      <c r="N38" s="547"/>
      <c r="O38" s="548"/>
      <c r="P38" s="549"/>
      <c r="Q38" s="153"/>
      <c r="R38" s="154"/>
      <c r="S38" s="154"/>
      <c r="T38" s="155"/>
      <c r="U38" s="559" t="s">
        <v>787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164"/>
      <c r="AL38" s="165"/>
      <c r="AM38" s="165"/>
      <c r="AN38" s="165"/>
      <c r="AO38" s="166"/>
      <c r="AP38" s="173" t="s">
        <v>805</v>
      </c>
      <c r="AQ38" s="174"/>
      <c r="AR38" s="335"/>
      <c r="AS38" s="336"/>
      <c r="AT38" s="337"/>
      <c r="AU38" s="326" t="str">
        <f>IF(ISERROR(VLOOKUP(AR38,'R8春会場一覧'!$A$5:$H$727,2,FALSE))=TRUE,"",VLOOKUP(AR38,'R8春会場一覧'!$A$5:$H$727,2,FALSE))</f>
        <v/>
      </c>
      <c r="AV38" s="326"/>
      <c r="AW38" s="326"/>
      <c r="AX38" s="326"/>
      <c r="AY38" s="326"/>
      <c r="AZ38" s="326"/>
      <c r="BA38" s="327"/>
      <c r="BB38" s="179"/>
      <c r="BC38" s="119"/>
      <c r="BD38" s="119"/>
      <c r="BE38" s="180"/>
      <c r="BF38" s="118"/>
      <c r="BG38" s="119"/>
      <c r="BH38" s="119"/>
      <c r="BI38" s="120"/>
      <c r="BJ38" s="127" t="str">
        <f>IF(COUNTBLANK(B38:BI40)=165,"入力OK","未入力箇所あり")</f>
        <v>未入力箇所あり</v>
      </c>
      <c r="BP38" s="41" t="str">
        <f>IF(ISERROR(IF(VLOOKUP(AR38,'R8春会場一覧'!$A$5:$G$727,4,FALSE)="○","1 自己採取法",""))=TRUE,"",IF(VLOOKUP(AR38,'R8春会場一覧'!$A$5:$G$727,4,FALSE)="○","1 自己採取法",""))</f>
        <v/>
      </c>
      <c r="BQ38" s="16"/>
      <c r="BR38" s="42" t="str">
        <f>IF(ISERROR(IF(VLOOKUP(AR38,'R8春会場一覧'!$A$5:$G$727,7,FALSE)="○","1 超音波",""))=TRUE,"",IF(VLOOKUP(AR38,'R8春会場一覧'!$A$5:$G$727,7,FALSE)="○","1 超音波",""))</f>
        <v/>
      </c>
    </row>
    <row r="39" spans="1:70" ht="15" customHeight="1">
      <c r="A39" s="140"/>
      <c r="B39" s="311"/>
      <c r="C39" s="312"/>
      <c r="D39" s="313"/>
      <c r="E39" s="148"/>
      <c r="F39" s="143"/>
      <c r="G39" s="144"/>
      <c r="H39" s="128"/>
      <c r="I39" s="129"/>
      <c r="J39" s="129"/>
      <c r="K39" s="129"/>
      <c r="L39" s="129"/>
      <c r="M39" s="130"/>
      <c r="N39" s="550"/>
      <c r="O39" s="551"/>
      <c r="P39" s="552"/>
      <c r="Q39" s="156"/>
      <c r="R39" s="157"/>
      <c r="S39" s="157"/>
      <c r="T39" s="158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167"/>
      <c r="AL39" s="168"/>
      <c r="AM39" s="168"/>
      <c r="AN39" s="168"/>
      <c r="AO39" s="169"/>
      <c r="AP39" s="175"/>
      <c r="AQ39" s="176"/>
      <c r="AR39" s="335"/>
      <c r="AS39" s="336"/>
      <c r="AT39" s="337"/>
      <c r="AU39" s="328"/>
      <c r="AV39" s="328"/>
      <c r="AW39" s="328"/>
      <c r="AX39" s="328"/>
      <c r="AY39" s="328"/>
      <c r="AZ39" s="328"/>
      <c r="BA39" s="329"/>
      <c r="BB39" s="181"/>
      <c r="BC39" s="122"/>
      <c r="BD39" s="122"/>
      <c r="BE39" s="182"/>
      <c r="BF39" s="121"/>
      <c r="BG39" s="122"/>
      <c r="BH39" s="122"/>
      <c r="BI39" s="123"/>
      <c r="BJ39" s="127"/>
      <c r="BP39" s="41" t="str">
        <f>IF(ISERROR(IF(VLOOKUP(AR38,'R8春会場一覧'!$A$5:$G$727,5,FALSE)="○","2 医師採取法",""))=TRUE,"",IF(VLOOKUP(AR38,'R8春会場一覧'!$A$5:$G$727,5,FALSE)="○","2 医師採取法",""))</f>
        <v/>
      </c>
      <c r="BQ39" s="16"/>
      <c r="BR39" s="42" t="str">
        <f>IF(ISERROR(IF(VLOOKUP(AR38,'R8春会場一覧'!$A$5:$G$727,6,FALSE)="○","2 ﾏﾝﾓｸﾞﾗﾌｨｰ",""))=TRUE,"",IF(VLOOKUP(AR38,'R8春会場一覧'!$A$5:$G$727,6,FALSE)="○","2 ﾏﾝﾓｸﾞﾗﾌｨｰ",""))</f>
        <v/>
      </c>
    </row>
    <row r="40" spans="1:70" ht="15" customHeight="1">
      <c r="A40" s="140"/>
      <c r="B40" s="314"/>
      <c r="C40" s="315"/>
      <c r="D40" s="316"/>
      <c r="E40" s="149"/>
      <c r="F40" s="145"/>
      <c r="G40" s="146"/>
      <c r="H40" s="131"/>
      <c r="I40" s="132"/>
      <c r="J40" s="132"/>
      <c r="K40" s="132"/>
      <c r="L40" s="132"/>
      <c r="M40" s="133"/>
      <c r="N40" s="553"/>
      <c r="O40" s="554"/>
      <c r="P40" s="555"/>
      <c r="Q40" s="159"/>
      <c r="R40" s="160"/>
      <c r="S40" s="160"/>
      <c r="T40" s="161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170"/>
      <c r="AL40" s="171"/>
      <c r="AM40" s="171"/>
      <c r="AN40" s="171"/>
      <c r="AO40" s="172"/>
      <c r="AP40" s="177"/>
      <c r="AQ40" s="178"/>
      <c r="AR40" s="335"/>
      <c r="AS40" s="336"/>
      <c r="AT40" s="337"/>
      <c r="AU40" s="330"/>
      <c r="AV40" s="330"/>
      <c r="AW40" s="330"/>
      <c r="AX40" s="330"/>
      <c r="AY40" s="330"/>
      <c r="AZ40" s="330"/>
      <c r="BA40" s="331"/>
      <c r="BB40" s="183"/>
      <c r="BC40" s="125"/>
      <c r="BD40" s="125"/>
      <c r="BE40" s="184"/>
      <c r="BF40" s="124"/>
      <c r="BG40" s="125"/>
      <c r="BH40" s="125"/>
      <c r="BI40" s="126"/>
      <c r="BJ40" s="127"/>
      <c r="BP40" s="43" t="str">
        <f>IF(ISERROR(VLOOKUP(AR38,'R8春会場一覧'!$A$5:$G$727,2,FALSE))=TRUE,"","3 希望しない")</f>
        <v/>
      </c>
      <c r="BQ40" s="44"/>
      <c r="BR40" s="45"/>
    </row>
    <row r="41" spans="1:70" ht="12.75" customHeight="1">
      <c r="A41" s="140">
        <v>8</v>
      </c>
      <c r="B41" s="308">
        <v>9999</v>
      </c>
      <c r="C41" s="309"/>
      <c r="D41" s="310"/>
      <c r="E41" s="147"/>
      <c r="F41" s="141"/>
      <c r="G41" s="142"/>
      <c r="H41" s="150"/>
      <c r="I41" s="151"/>
      <c r="J41" s="151"/>
      <c r="K41" s="151"/>
      <c r="L41" s="151"/>
      <c r="M41" s="152"/>
      <c r="N41" s="547"/>
      <c r="O41" s="548"/>
      <c r="P41" s="549"/>
      <c r="Q41" s="153"/>
      <c r="R41" s="154"/>
      <c r="S41" s="154"/>
      <c r="T41" s="155"/>
      <c r="U41" s="559" t="s">
        <v>787</v>
      </c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164"/>
      <c r="AL41" s="165"/>
      <c r="AM41" s="165"/>
      <c r="AN41" s="165"/>
      <c r="AO41" s="166"/>
      <c r="AP41" s="173" t="s">
        <v>805</v>
      </c>
      <c r="AQ41" s="174"/>
      <c r="AR41" s="335"/>
      <c r="AS41" s="336"/>
      <c r="AT41" s="337"/>
      <c r="AU41" s="326" t="str">
        <f>IF(ISERROR(VLOOKUP(AR41,'R8春会場一覧'!$A$5:$H$727,2,FALSE))=TRUE,"",VLOOKUP(AR41,'R8春会場一覧'!$A$5:$H$727,2,FALSE))</f>
        <v/>
      </c>
      <c r="AV41" s="326"/>
      <c r="AW41" s="326"/>
      <c r="AX41" s="326"/>
      <c r="AY41" s="326"/>
      <c r="AZ41" s="326"/>
      <c r="BA41" s="327"/>
      <c r="BB41" s="179"/>
      <c r="BC41" s="119"/>
      <c r="BD41" s="119"/>
      <c r="BE41" s="180"/>
      <c r="BF41" s="118"/>
      <c r="BG41" s="119"/>
      <c r="BH41" s="119"/>
      <c r="BI41" s="120"/>
      <c r="BJ41" s="127" t="str">
        <f>IF(COUNTBLANK(B41:BI43)=165,"入力OK","未入力箇所あり")</f>
        <v>未入力箇所あり</v>
      </c>
      <c r="BP41" s="41" t="str">
        <f>IF(ISERROR(IF(VLOOKUP(AR41,'R8春会場一覧'!$A$5:$G$727,4,FALSE)="○","1 自己採取法",""))=TRUE,"",IF(VLOOKUP(AR41,'R8春会場一覧'!$A$5:$G$727,4,FALSE)="○","1 自己採取法",""))</f>
        <v/>
      </c>
      <c r="BQ41" s="16"/>
      <c r="BR41" s="42" t="str">
        <f>IF(ISERROR(IF(VLOOKUP(AR41,'R8春会場一覧'!$A$5:$G$727,7,FALSE)="○","1 超音波",""))=TRUE,"",IF(VLOOKUP(AR41,'R8春会場一覧'!$A$5:$G$727,7,FALSE)="○","1 超音波",""))</f>
        <v/>
      </c>
    </row>
    <row r="42" spans="1:70" ht="15" customHeight="1">
      <c r="A42" s="140"/>
      <c r="B42" s="311"/>
      <c r="C42" s="312"/>
      <c r="D42" s="313"/>
      <c r="E42" s="148"/>
      <c r="F42" s="143"/>
      <c r="G42" s="144"/>
      <c r="H42" s="128"/>
      <c r="I42" s="129"/>
      <c r="J42" s="129"/>
      <c r="K42" s="129"/>
      <c r="L42" s="129"/>
      <c r="M42" s="130"/>
      <c r="N42" s="550"/>
      <c r="O42" s="551"/>
      <c r="P42" s="552"/>
      <c r="Q42" s="156"/>
      <c r="R42" s="157"/>
      <c r="S42" s="157"/>
      <c r="T42" s="158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167"/>
      <c r="AL42" s="168"/>
      <c r="AM42" s="168"/>
      <c r="AN42" s="168"/>
      <c r="AO42" s="169"/>
      <c r="AP42" s="175"/>
      <c r="AQ42" s="176"/>
      <c r="AR42" s="335"/>
      <c r="AS42" s="336"/>
      <c r="AT42" s="337"/>
      <c r="AU42" s="328"/>
      <c r="AV42" s="328"/>
      <c r="AW42" s="328"/>
      <c r="AX42" s="328"/>
      <c r="AY42" s="328"/>
      <c r="AZ42" s="328"/>
      <c r="BA42" s="329"/>
      <c r="BB42" s="181"/>
      <c r="BC42" s="122"/>
      <c r="BD42" s="122"/>
      <c r="BE42" s="182"/>
      <c r="BF42" s="121"/>
      <c r="BG42" s="122"/>
      <c r="BH42" s="122"/>
      <c r="BI42" s="123"/>
      <c r="BJ42" s="127"/>
      <c r="BP42" s="41" t="str">
        <f>IF(ISERROR(IF(VLOOKUP(AR41,'R8春会場一覧'!$A$5:$G$727,5,FALSE)="○","2 医師採取法",""))=TRUE,"",IF(VLOOKUP(AR41,'R8春会場一覧'!$A$5:$G$727,5,FALSE)="○","2 医師採取法",""))</f>
        <v/>
      </c>
      <c r="BQ42" s="16"/>
      <c r="BR42" s="42" t="str">
        <f>IF(ISERROR(IF(VLOOKUP(AR41,'R8春会場一覧'!$A$5:$G$727,6,FALSE)="○","2 ﾏﾝﾓｸﾞﾗﾌｨｰ",""))=TRUE,"",IF(VLOOKUP(AR41,'R8春会場一覧'!$A$5:$G$727,6,FALSE)="○","2 ﾏﾝﾓｸﾞﾗﾌｨｰ",""))</f>
        <v/>
      </c>
    </row>
    <row r="43" spans="1:70" ht="15" customHeight="1">
      <c r="A43" s="140"/>
      <c r="B43" s="314"/>
      <c r="C43" s="315"/>
      <c r="D43" s="316"/>
      <c r="E43" s="149"/>
      <c r="F43" s="145"/>
      <c r="G43" s="146"/>
      <c r="H43" s="131"/>
      <c r="I43" s="132"/>
      <c r="J43" s="132"/>
      <c r="K43" s="132"/>
      <c r="L43" s="132"/>
      <c r="M43" s="133"/>
      <c r="N43" s="553"/>
      <c r="O43" s="554"/>
      <c r="P43" s="555"/>
      <c r="Q43" s="159"/>
      <c r="R43" s="160"/>
      <c r="S43" s="160"/>
      <c r="T43" s="161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170"/>
      <c r="AL43" s="171"/>
      <c r="AM43" s="171"/>
      <c r="AN43" s="171"/>
      <c r="AO43" s="172"/>
      <c r="AP43" s="177"/>
      <c r="AQ43" s="178"/>
      <c r="AR43" s="335"/>
      <c r="AS43" s="336"/>
      <c r="AT43" s="337"/>
      <c r="AU43" s="330"/>
      <c r="AV43" s="330"/>
      <c r="AW43" s="330"/>
      <c r="AX43" s="330"/>
      <c r="AY43" s="330"/>
      <c r="AZ43" s="330"/>
      <c r="BA43" s="331"/>
      <c r="BB43" s="183"/>
      <c r="BC43" s="125"/>
      <c r="BD43" s="125"/>
      <c r="BE43" s="184"/>
      <c r="BF43" s="124"/>
      <c r="BG43" s="125"/>
      <c r="BH43" s="125"/>
      <c r="BI43" s="126"/>
      <c r="BJ43" s="127"/>
      <c r="BP43" s="43" t="str">
        <f>IF(ISERROR(VLOOKUP(AR41,'R8春会場一覧'!$A$5:$G$727,2,FALSE))=TRUE,"","3 希望しない")</f>
        <v/>
      </c>
      <c r="BQ43" s="44"/>
      <c r="BR43" s="45"/>
    </row>
    <row r="44" spans="1:70" ht="12.75" customHeight="1">
      <c r="A44" s="140">
        <v>9</v>
      </c>
      <c r="B44" s="308">
        <v>9999</v>
      </c>
      <c r="C44" s="309"/>
      <c r="D44" s="310"/>
      <c r="E44" s="147"/>
      <c r="F44" s="141"/>
      <c r="G44" s="142"/>
      <c r="H44" s="150"/>
      <c r="I44" s="151"/>
      <c r="J44" s="151"/>
      <c r="K44" s="151"/>
      <c r="L44" s="151"/>
      <c r="M44" s="152"/>
      <c r="N44" s="547"/>
      <c r="O44" s="548"/>
      <c r="P44" s="549"/>
      <c r="Q44" s="153"/>
      <c r="R44" s="154"/>
      <c r="S44" s="154"/>
      <c r="T44" s="155"/>
      <c r="U44" s="559" t="s">
        <v>787</v>
      </c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164"/>
      <c r="AL44" s="165"/>
      <c r="AM44" s="165"/>
      <c r="AN44" s="165"/>
      <c r="AO44" s="166"/>
      <c r="AP44" s="173" t="s">
        <v>805</v>
      </c>
      <c r="AQ44" s="174"/>
      <c r="AR44" s="335"/>
      <c r="AS44" s="336"/>
      <c r="AT44" s="337"/>
      <c r="AU44" s="326" t="str">
        <f>IF(ISERROR(VLOOKUP(AR44,'R8春会場一覧'!$A$5:$H$727,2,FALSE))=TRUE,"",VLOOKUP(AR44,'R8春会場一覧'!$A$5:$H$727,2,FALSE))</f>
        <v/>
      </c>
      <c r="AV44" s="326"/>
      <c r="AW44" s="326"/>
      <c r="AX44" s="326"/>
      <c r="AY44" s="326"/>
      <c r="AZ44" s="326"/>
      <c r="BA44" s="327"/>
      <c r="BB44" s="179"/>
      <c r="BC44" s="119"/>
      <c r="BD44" s="119"/>
      <c r="BE44" s="180"/>
      <c r="BF44" s="118"/>
      <c r="BG44" s="119"/>
      <c r="BH44" s="119"/>
      <c r="BI44" s="120"/>
      <c r="BJ44" s="127" t="str">
        <f>IF(COUNTBLANK(B44:BI46)=165,"入力OK","未入力箇所あり")</f>
        <v>未入力箇所あり</v>
      </c>
      <c r="BP44" s="41" t="str">
        <f>IF(ISERROR(IF(VLOOKUP(AR44,'R8春会場一覧'!$A$5:$G$727,4,FALSE)="○","1 自己採取法",""))=TRUE,"",IF(VLOOKUP(AR44,'R8春会場一覧'!$A$5:$G$727,4,FALSE)="○","1 自己採取法",""))</f>
        <v/>
      </c>
      <c r="BQ44" s="16"/>
      <c r="BR44" s="42" t="str">
        <f>IF(ISERROR(IF(VLOOKUP(AR44,'R8春会場一覧'!$A$5:$G$727,7,FALSE)="○","1 超音波",""))=TRUE,"",IF(VLOOKUP(AR44,'R8春会場一覧'!$A$5:$G$727,7,FALSE)="○","1 超音波",""))</f>
        <v/>
      </c>
    </row>
    <row r="45" spans="1:70" ht="15" customHeight="1">
      <c r="A45" s="140"/>
      <c r="B45" s="311"/>
      <c r="C45" s="312"/>
      <c r="D45" s="313"/>
      <c r="E45" s="148"/>
      <c r="F45" s="143"/>
      <c r="G45" s="144"/>
      <c r="H45" s="128"/>
      <c r="I45" s="129"/>
      <c r="J45" s="129"/>
      <c r="K45" s="129"/>
      <c r="L45" s="129"/>
      <c r="M45" s="130"/>
      <c r="N45" s="550"/>
      <c r="O45" s="551"/>
      <c r="P45" s="552"/>
      <c r="Q45" s="156"/>
      <c r="R45" s="157"/>
      <c r="S45" s="157"/>
      <c r="T45" s="158"/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6"/>
      <c r="AK45" s="167"/>
      <c r="AL45" s="168"/>
      <c r="AM45" s="168"/>
      <c r="AN45" s="168"/>
      <c r="AO45" s="169"/>
      <c r="AP45" s="175"/>
      <c r="AQ45" s="176"/>
      <c r="AR45" s="335"/>
      <c r="AS45" s="336"/>
      <c r="AT45" s="337"/>
      <c r="AU45" s="328"/>
      <c r="AV45" s="328"/>
      <c r="AW45" s="328"/>
      <c r="AX45" s="328"/>
      <c r="AY45" s="328"/>
      <c r="AZ45" s="328"/>
      <c r="BA45" s="329"/>
      <c r="BB45" s="181"/>
      <c r="BC45" s="122"/>
      <c r="BD45" s="122"/>
      <c r="BE45" s="182"/>
      <c r="BF45" s="121"/>
      <c r="BG45" s="122"/>
      <c r="BH45" s="122"/>
      <c r="BI45" s="123"/>
      <c r="BJ45" s="127"/>
      <c r="BP45" s="41" t="str">
        <f>IF(ISERROR(IF(VLOOKUP(AR44,'R8春会場一覧'!$A$5:$G$727,5,FALSE)="○","2 医師採取法",""))=TRUE,"",IF(VLOOKUP(AR44,'R8春会場一覧'!$A$5:$G$727,5,FALSE)="○","2 医師採取法",""))</f>
        <v/>
      </c>
      <c r="BQ45" s="16"/>
      <c r="BR45" s="42" t="str">
        <f>IF(ISERROR(IF(VLOOKUP(AR44,'R8春会場一覧'!$A$5:$G$727,6,FALSE)="○","2 ﾏﾝﾓｸﾞﾗﾌｨｰ",""))=TRUE,"",IF(VLOOKUP(AR44,'R8春会場一覧'!$A$5:$G$727,6,FALSE)="○","2 ﾏﾝﾓｸﾞﾗﾌｨｰ",""))</f>
        <v/>
      </c>
    </row>
    <row r="46" spans="1:70" ht="15" customHeight="1">
      <c r="A46" s="140"/>
      <c r="B46" s="314"/>
      <c r="C46" s="315"/>
      <c r="D46" s="316"/>
      <c r="E46" s="149"/>
      <c r="F46" s="145"/>
      <c r="G46" s="146"/>
      <c r="H46" s="131"/>
      <c r="I46" s="132"/>
      <c r="J46" s="132"/>
      <c r="K46" s="132"/>
      <c r="L46" s="132"/>
      <c r="M46" s="133"/>
      <c r="N46" s="553"/>
      <c r="O46" s="554"/>
      <c r="P46" s="555"/>
      <c r="Q46" s="159"/>
      <c r="R46" s="160"/>
      <c r="S46" s="160"/>
      <c r="T46" s="161"/>
      <c r="U46" s="137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9"/>
      <c r="AK46" s="170"/>
      <c r="AL46" s="171"/>
      <c r="AM46" s="171"/>
      <c r="AN46" s="171"/>
      <c r="AO46" s="172"/>
      <c r="AP46" s="177"/>
      <c r="AQ46" s="178"/>
      <c r="AR46" s="335"/>
      <c r="AS46" s="336"/>
      <c r="AT46" s="337"/>
      <c r="AU46" s="330"/>
      <c r="AV46" s="330"/>
      <c r="AW46" s="330"/>
      <c r="AX46" s="330"/>
      <c r="AY46" s="330"/>
      <c r="AZ46" s="330"/>
      <c r="BA46" s="331"/>
      <c r="BB46" s="183"/>
      <c r="BC46" s="125"/>
      <c r="BD46" s="125"/>
      <c r="BE46" s="184"/>
      <c r="BF46" s="124"/>
      <c r="BG46" s="125"/>
      <c r="BH46" s="125"/>
      <c r="BI46" s="126"/>
      <c r="BJ46" s="127"/>
      <c r="BP46" s="43" t="str">
        <f>IF(ISERROR(VLOOKUP(AR44,'R8春会場一覧'!$A$5:$G$727,2,FALSE))=TRUE,"","3 希望しない")</f>
        <v/>
      </c>
      <c r="BQ46" s="44"/>
      <c r="BR46" s="45"/>
    </row>
    <row r="47" spans="1:70" ht="12.75" customHeight="1" thickBot="1">
      <c r="A47" s="140">
        <v>10</v>
      </c>
      <c r="B47" s="308">
        <v>9999</v>
      </c>
      <c r="C47" s="309"/>
      <c r="D47" s="310"/>
      <c r="E47" s="147"/>
      <c r="F47" s="141"/>
      <c r="G47" s="142"/>
      <c r="H47" s="150"/>
      <c r="I47" s="151"/>
      <c r="J47" s="151"/>
      <c r="K47" s="151"/>
      <c r="L47" s="151"/>
      <c r="M47" s="152"/>
      <c r="N47" s="547"/>
      <c r="O47" s="548"/>
      <c r="P47" s="549"/>
      <c r="Q47" s="153"/>
      <c r="R47" s="154"/>
      <c r="S47" s="154"/>
      <c r="T47" s="155"/>
      <c r="U47" s="559" t="s">
        <v>787</v>
      </c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  <c r="AK47" s="164"/>
      <c r="AL47" s="165"/>
      <c r="AM47" s="165"/>
      <c r="AN47" s="165"/>
      <c r="AO47" s="166"/>
      <c r="AP47" s="173" t="s">
        <v>805</v>
      </c>
      <c r="AQ47" s="174"/>
      <c r="AR47" s="341"/>
      <c r="AS47" s="342"/>
      <c r="AT47" s="343"/>
      <c r="AU47" s="347" t="str">
        <f>IF(ISERROR(VLOOKUP(AR47,'R8春会場一覧'!$A$5:$H$727,2,FALSE))=TRUE,"",VLOOKUP(AR47,'R8春会場一覧'!$A$5:$H$727,2,FALSE))</f>
        <v/>
      </c>
      <c r="AV47" s="326"/>
      <c r="AW47" s="326"/>
      <c r="AX47" s="326"/>
      <c r="AY47" s="326"/>
      <c r="AZ47" s="326"/>
      <c r="BA47" s="327"/>
      <c r="BB47" s="179"/>
      <c r="BC47" s="119"/>
      <c r="BD47" s="119"/>
      <c r="BE47" s="180"/>
      <c r="BF47" s="118"/>
      <c r="BG47" s="119"/>
      <c r="BH47" s="119"/>
      <c r="BI47" s="120"/>
      <c r="BJ47" s="127" t="str">
        <f>IF(COUNTBLANK(B47:BI49)=165,"入力OK","未入力箇所あり")</f>
        <v>未入力箇所あり</v>
      </c>
      <c r="BP47" s="41" t="str">
        <f>IF(ISERROR(IF(VLOOKUP(AR47,'R8春会場一覧'!$A$5:$G$727,4,FALSE)="○","1 自己採取法",""))=TRUE,"",IF(VLOOKUP(AR47,'R8春会場一覧'!$A$5:$G$727,4,FALSE)="○","1 自己採取法",""))</f>
        <v/>
      </c>
      <c r="BQ47" s="16"/>
      <c r="BR47" s="42" t="str">
        <f>IF(ISERROR(IF(VLOOKUP(AR47,'R8春会場一覧'!$A$5:$G$727,7,FALSE)="○","1 超音波",""))=TRUE,"",IF(VLOOKUP(AR47,'R8春会場一覧'!$A$5:$G$727,7,FALSE)="○","1 超音波",""))</f>
        <v/>
      </c>
    </row>
    <row r="48" spans="1:70" ht="15" customHeight="1" thickBot="1">
      <c r="A48" s="140"/>
      <c r="B48" s="311"/>
      <c r="C48" s="312"/>
      <c r="D48" s="313"/>
      <c r="E48" s="148"/>
      <c r="F48" s="143"/>
      <c r="G48" s="144"/>
      <c r="H48" s="128"/>
      <c r="I48" s="129"/>
      <c r="J48" s="129"/>
      <c r="K48" s="129"/>
      <c r="L48" s="129"/>
      <c r="M48" s="130"/>
      <c r="N48" s="550"/>
      <c r="O48" s="551"/>
      <c r="P48" s="552"/>
      <c r="Q48" s="156"/>
      <c r="R48" s="157"/>
      <c r="S48" s="157"/>
      <c r="T48" s="158"/>
      <c r="U48" s="134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36"/>
      <c r="AK48" s="167"/>
      <c r="AL48" s="168"/>
      <c r="AM48" s="168"/>
      <c r="AN48" s="168"/>
      <c r="AO48" s="169"/>
      <c r="AP48" s="175"/>
      <c r="AQ48" s="176"/>
      <c r="AR48" s="344"/>
      <c r="AS48" s="345"/>
      <c r="AT48" s="346"/>
      <c r="AU48" s="348"/>
      <c r="AV48" s="349"/>
      <c r="AW48" s="349"/>
      <c r="AX48" s="349"/>
      <c r="AY48" s="349"/>
      <c r="AZ48" s="349"/>
      <c r="BA48" s="329"/>
      <c r="BB48" s="181"/>
      <c r="BC48" s="122"/>
      <c r="BD48" s="122"/>
      <c r="BE48" s="182"/>
      <c r="BF48" s="121"/>
      <c r="BG48" s="122"/>
      <c r="BH48" s="122"/>
      <c r="BI48" s="123"/>
      <c r="BJ48" s="127"/>
      <c r="BP48" s="41" t="str">
        <f>IF(ISERROR(IF(VLOOKUP(AR47,'R8春会場一覧'!$A$5:$G$727,5,FALSE)="○","2 医師採取法",""))=TRUE,"",IF(VLOOKUP(AR47,'R8春会場一覧'!$A$5:$G$727,5,FALSE)="○","2 医師採取法",""))</f>
        <v/>
      </c>
      <c r="BQ48" s="16"/>
      <c r="BR48" s="42" t="str">
        <f>IF(ISERROR(IF(VLOOKUP(AR47,'R8春会場一覧'!$A$5:$G$727,6,FALSE)="○","2 ﾏﾝﾓｸﾞﾗﾌｨｰ",""))=TRUE,"",IF(VLOOKUP(AR47,'R8春会場一覧'!$A$5:$G$727,6,FALSE)="○","2 ﾏﾝﾓｸﾞﾗﾌｨｰ",""))</f>
        <v/>
      </c>
    </row>
    <row r="49" spans="1:70" ht="15" customHeight="1" thickBot="1">
      <c r="A49" s="140"/>
      <c r="B49" s="338"/>
      <c r="C49" s="339"/>
      <c r="D49" s="340"/>
      <c r="E49" s="187"/>
      <c r="F49" s="185"/>
      <c r="G49" s="186"/>
      <c r="H49" s="194"/>
      <c r="I49" s="195"/>
      <c r="J49" s="195"/>
      <c r="K49" s="195"/>
      <c r="L49" s="195"/>
      <c r="M49" s="196"/>
      <c r="N49" s="556"/>
      <c r="O49" s="557"/>
      <c r="P49" s="558"/>
      <c r="Q49" s="188"/>
      <c r="R49" s="189"/>
      <c r="S49" s="189"/>
      <c r="T49" s="190"/>
      <c r="U49" s="198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200"/>
      <c r="AK49" s="202"/>
      <c r="AL49" s="203"/>
      <c r="AM49" s="203"/>
      <c r="AN49" s="203"/>
      <c r="AO49" s="204"/>
      <c r="AP49" s="205"/>
      <c r="AQ49" s="206"/>
      <c r="AR49" s="344"/>
      <c r="AS49" s="345"/>
      <c r="AT49" s="346"/>
      <c r="AU49" s="350"/>
      <c r="AV49" s="351"/>
      <c r="AW49" s="351"/>
      <c r="AX49" s="351"/>
      <c r="AY49" s="351"/>
      <c r="AZ49" s="351"/>
      <c r="BA49" s="352"/>
      <c r="BB49" s="280"/>
      <c r="BC49" s="192"/>
      <c r="BD49" s="192"/>
      <c r="BE49" s="207"/>
      <c r="BF49" s="191"/>
      <c r="BG49" s="192"/>
      <c r="BH49" s="192"/>
      <c r="BI49" s="193"/>
      <c r="BJ49" s="127"/>
      <c r="BP49" s="43" t="str">
        <f>IF(ISERROR(VLOOKUP(AR47,'R8春会場一覧'!$A$5:$G$727,2,FALSE))=TRUE,"","3 希望しない")</f>
        <v/>
      </c>
      <c r="BQ49" s="44"/>
      <c r="BR49" s="45"/>
    </row>
    <row r="50" spans="1:70" ht="12.75" customHeight="1">
      <c r="B50" s="54"/>
      <c r="C50" s="16"/>
      <c r="D50" s="15"/>
      <c r="E50" s="15"/>
      <c r="F50" s="15"/>
      <c r="G50" s="15"/>
      <c r="H50" s="15"/>
      <c r="I50" s="16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54"/>
      <c r="AL50" s="54"/>
      <c r="AM50" s="54"/>
      <c r="AN50" s="54"/>
      <c r="AO50" s="54"/>
      <c r="AP50" s="22"/>
      <c r="AQ50" s="22"/>
      <c r="AR50" s="22"/>
      <c r="AS50" s="22"/>
      <c r="AT50" s="54"/>
      <c r="AU50" s="54"/>
      <c r="AV50" s="54"/>
      <c r="AW50" s="54"/>
      <c r="AX50" s="54"/>
      <c r="AY50" s="54"/>
      <c r="AZ50" s="54"/>
      <c r="BA50" s="54"/>
      <c r="BC50" s="54"/>
      <c r="BD50" s="54"/>
      <c r="BE50" s="54"/>
      <c r="BG50" s="54"/>
      <c r="BH50" s="54"/>
      <c r="BI50" s="23" t="s">
        <v>849</v>
      </c>
      <c r="BP50" s="48"/>
      <c r="BQ50" s="48"/>
      <c r="BR50" s="48"/>
    </row>
    <row r="51" spans="1:70" ht="15" customHeight="1">
      <c r="B51" s="15"/>
      <c r="C51" s="16" t="s">
        <v>7</v>
      </c>
      <c r="D51" s="15"/>
      <c r="E51" s="15"/>
      <c r="F51" s="15"/>
      <c r="G51" s="15"/>
      <c r="H51" s="15"/>
      <c r="I51" s="16" t="s">
        <v>851</v>
      </c>
      <c r="BC51" s="15"/>
      <c r="BD51" s="15"/>
      <c r="BE51" s="15"/>
      <c r="BF51" s="15"/>
      <c r="BG51" s="15"/>
      <c r="BH51" s="15"/>
      <c r="BI51" s="15"/>
      <c r="BJ51" s="15"/>
    </row>
    <row r="52" spans="1:70" ht="15" customHeight="1">
      <c r="I52" s="24" t="s">
        <v>852</v>
      </c>
      <c r="AS52" s="52"/>
    </row>
    <row r="53" spans="1:70" ht="15" customHeight="1">
      <c r="J53" s="17"/>
    </row>
    <row r="54" spans="1:70" ht="15" customHeight="1">
      <c r="C54" s="16"/>
      <c r="J54" s="16"/>
      <c r="P54" s="21"/>
      <c r="BF54" s="16"/>
    </row>
    <row r="55" spans="1:70" ht="15" customHeight="1">
      <c r="C55" s="16" t="s">
        <v>3</v>
      </c>
      <c r="I55" s="21" t="s">
        <v>853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F55" s="16"/>
    </row>
    <row r="56" spans="1:70" ht="15" customHeight="1">
      <c r="I56" s="21" t="s">
        <v>854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F56" s="16"/>
    </row>
    <row r="57" spans="1:70" s="16" customFormat="1" ht="15" customHeight="1">
      <c r="I57" s="21" t="s">
        <v>855</v>
      </c>
      <c r="J57" s="21"/>
      <c r="K57" s="21"/>
      <c r="L57" s="21"/>
      <c r="M57" s="21"/>
      <c r="N57" s="21"/>
      <c r="O57" s="21"/>
      <c r="P57" s="14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16" t="s">
        <v>856</v>
      </c>
      <c r="AP57" s="18" t="s">
        <v>857</v>
      </c>
      <c r="AQ57" s="19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85" spans="10:16">
      <c r="J85" s="201"/>
      <c r="K85" s="201"/>
      <c r="L85" s="201"/>
      <c r="M85" s="201"/>
      <c r="N85" s="201"/>
      <c r="O85" s="201"/>
      <c r="P85" s="47"/>
    </row>
  </sheetData>
  <sheetProtection algorithmName="SHA-512" hashValue="6VPeW26F3lFO7a5UmhPeJZ8mPXJZeq9FYfrc3h967LtfZYoQkRC8U8EdIWRJp6kv8RbYlvIKlD3PUZeSVCV3BQ==" saltValue="qlCi5Ms9ZClY9JQDxJig8A==" spinCount="100000" sheet="1" formatCells="0"/>
  <mergeCells count="192">
    <mergeCell ref="BF47:BI49"/>
    <mergeCell ref="BJ47:BJ49"/>
    <mergeCell ref="H48:M49"/>
    <mergeCell ref="U48:AJ49"/>
    <mergeCell ref="J85:O85"/>
    <mergeCell ref="V47:AJ47"/>
    <mergeCell ref="AK47:AO49"/>
    <mergeCell ref="AP47:AQ49"/>
    <mergeCell ref="AR47:AT49"/>
    <mergeCell ref="AU47:BA49"/>
    <mergeCell ref="BB47:BE49"/>
    <mergeCell ref="A47:A49"/>
    <mergeCell ref="B47:D49"/>
    <mergeCell ref="E47:G49"/>
    <mergeCell ref="H47:M47"/>
    <mergeCell ref="N47:P49"/>
    <mergeCell ref="Q47:T49"/>
    <mergeCell ref="V44:AJ44"/>
    <mergeCell ref="AK44:AO46"/>
    <mergeCell ref="AP44:AQ46"/>
    <mergeCell ref="Q44:T46"/>
    <mergeCell ref="BF44:BI46"/>
    <mergeCell ref="BJ44:BJ46"/>
    <mergeCell ref="H45:M46"/>
    <mergeCell ref="U45:AJ46"/>
    <mergeCell ref="AR44:AT46"/>
    <mergeCell ref="AU44:BA46"/>
    <mergeCell ref="BB44:BE46"/>
    <mergeCell ref="A41:A43"/>
    <mergeCell ref="B41:D43"/>
    <mergeCell ref="A44:A46"/>
    <mergeCell ref="B44:D46"/>
    <mergeCell ref="E44:G46"/>
    <mergeCell ref="H44:M44"/>
    <mergeCell ref="N44:P46"/>
    <mergeCell ref="V41:AJ41"/>
    <mergeCell ref="AK41:AO43"/>
    <mergeCell ref="AP41:AQ43"/>
    <mergeCell ref="AR41:AT43"/>
    <mergeCell ref="E41:G43"/>
    <mergeCell ref="H41:M41"/>
    <mergeCell ref="N41:P43"/>
    <mergeCell ref="Q41:T43"/>
    <mergeCell ref="BF41:BI43"/>
    <mergeCell ref="BJ41:BJ43"/>
    <mergeCell ref="AR35:AT37"/>
    <mergeCell ref="AU35:BA37"/>
    <mergeCell ref="BB35:BE37"/>
    <mergeCell ref="BF38:BI40"/>
    <mergeCell ref="BJ38:BJ40"/>
    <mergeCell ref="AR38:AT40"/>
    <mergeCell ref="AU38:BA40"/>
    <mergeCell ref="BB38:BE40"/>
    <mergeCell ref="V35:AJ35"/>
    <mergeCell ref="AK35:AO37"/>
    <mergeCell ref="AP35:AQ37"/>
    <mergeCell ref="BJ32:BJ34"/>
    <mergeCell ref="AU32:BA34"/>
    <mergeCell ref="BB32:BE34"/>
    <mergeCell ref="A29:A31"/>
    <mergeCell ref="B29:D31"/>
    <mergeCell ref="E29:G31"/>
    <mergeCell ref="H42:M43"/>
    <mergeCell ref="U42:AJ43"/>
    <mergeCell ref="AU41:BA43"/>
    <mergeCell ref="A38:A40"/>
    <mergeCell ref="B38:D40"/>
    <mergeCell ref="E38:G40"/>
    <mergeCell ref="H38:M38"/>
    <mergeCell ref="N38:P40"/>
    <mergeCell ref="Q38:T40"/>
    <mergeCell ref="H39:M40"/>
    <mergeCell ref="U39:AJ40"/>
    <mergeCell ref="V38:AJ38"/>
    <mergeCell ref="AK38:AO40"/>
    <mergeCell ref="AP38:AQ40"/>
    <mergeCell ref="BF35:BI37"/>
    <mergeCell ref="BJ35:BJ37"/>
    <mergeCell ref="H36:M37"/>
    <mergeCell ref="U36:AJ37"/>
    <mergeCell ref="A35:A37"/>
    <mergeCell ref="B35:D37"/>
    <mergeCell ref="E35:G37"/>
    <mergeCell ref="H35:M35"/>
    <mergeCell ref="N35:P37"/>
    <mergeCell ref="Q35:T37"/>
    <mergeCell ref="BB41:BE43"/>
    <mergeCell ref="BF29:BI31"/>
    <mergeCell ref="BJ29:BJ31"/>
    <mergeCell ref="H30:M31"/>
    <mergeCell ref="U30:AJ31"/>
    <mergeCell ref="A32:A34"/>
    <mergeCell ref="B32:D34"/>
    <mergeCell ref="E32:G34"/>
    <mergeCell ref="H32:M32"/>
    <mergeCell ref="N32:P34"/>
    <mergeCell ref="Q32:T34"/>
    <mergeCell ref="V29:AJ29"/>
    <mergeCell ref="AK29:AO31"/>
    <mergeCell ref="AP29:AQ31"/>
    <mergeCell ref="AR29:AT31"/>
    <mergeCell ref="AU29:BA31"/>
    <mergeCell ref="BB29:BE31"/>
    <mergeCell ref="BF32:BI34"/>
    <mergeCell ref="A26:A28"/>
    <mergeCell ref="B26:D28"/>
    <mergeCell ref="E26:G28"/>
    <mergeCell ref="V32:AJ32"/>
    <mergeCell ref="AK32:AO34"/>
    <mergeCell ref="AP32:AQ34"/>
    <mergeCell ref="H33:M34"/>
    <mergeCell ref="U33:AJ34"/>
    <mergeCell ref="AR32:AT34"/>
    <mergeCell ref="H29:M29"/>
    <mergeCell ref="N29:P31"/>
    <mergeCell ref="Q29:T31"/>
    <mergeCell ref="AK23:AO25"/>
    <mergeCell ref="AP23:AQ25"/>
    <mergeCell ref="AR23:AT25"/>
    <mergeCell ref="AU23:BA25"/>
    <mergeCell ref="BB23:BE25"/>
    <mergeCell ref="BF26:BI28"/>
    <mergeCell ref="BJ26:BJ28"/>
    <mergeCell ref="H27:M28"/>
    <mergeCell ref="U27:AJ28"/>
    <mergeCell ref="AR26:AT28"/>
    <mergeCell ref="AU26:BA28"/>
    <mergeCell ref="BB26:BE28"/>
    <mergeCell ref="H24:M25"/>
    <mergeCell ref="U24:AJ25"/>
    <mergeCell ref="H26:M26"/>
    <mergeCell ref="N26:P28"/>
    <mergeCell ref="Q26:T28"/>
    <mergeCell ref="V23:AJ23"/>
    <mergeCell ref="V26:AJ26"/>
    <mergeCell ref="AK26:AO28"/>
    <mergeCell ref="AP26:AQ28"/>
    <mergeCell ref="BF20:BI22"/>
    <mergeCell ref="BJ20:BJ22"/>
    <mergeCell ref="H21:M22"/>
    <mergeCell ref="U21:AJ22"/>
    <mergeCell ref="A23:A25"/>
    <mergeCell ref="B23:D25"/>
    <mergeCell ref="E23:G25"/>
    <mergeCell ref="H23:M23"/>
    <mergeCell ref="N23:P25"/>
    <mergeCell ref="Q23:T25"/>
    <mergeCell ref="V20:AJ20"/>
    <mergeCell ref="AK20:AO22"/>
    <mergeCell ref="AP20:AQ22"/>
    <mergeCell ref="AR20:AT22"/>
    <mergeCell ref="AU20:BA22"/>
    <mergeCell ref="BB20:BE22"/>
    <mergeCell ref="A20:A22"/>
    <mergeCell ref="B20:D22"/>
    <mergeCell ref="E20:G22"/>
    <mergeCell ref="H20:M20"/>
    <mergeCell ref="N20:P22"/>
    <mergeCell ref="Q20:T22"/>
    <mergeCell ref="BF23:BI25"/>
    <mergeCell ref="BJ23:BJ25"/>
    <mergeCell ref="A1:BI1"/>
    <mergeCell ref="B3:G4"/>
    <mergeCell ref="H3:R4"/>
    <mergeCell ref="AP3:AS8"/>
    <mergeCell ref="AT3:BI8"/>
    <mergeCell ref="AP18:AQ19"/>
    <mergeCell ref="AR18:AT19"/>
    <mergeCell ref="AU18:BA19"/>
    <mergeCell ref="BB18:BI18"/>
    <mergeCell ref="B19:D19"/>
    <mergeCell ref="E19:G19"/>
    <mergeCell ref="H19:M19"/>
    <mergeCell ref="BB19:BE19"/>
    <mergeCell ref="BF19:BI19"/>
    <mergeCell ref="B18:G18"/>
    <mergeCell ref="H18:M18"/>
    <mergeCell ref="N18:P19"/>
    <mergeCell ref="Q18:T19"/>
    <mergeCell ref="U18:AJ19"/>
    <mergeCell ref="AK18:AO19"/>
    <mergeCell ref="BJ3:BJ8"/>
    <mergeCell ref="B5:G6"/>
    <mergeCell ref="H5:R6"/>
    <mergeCell ref="B8:I9"/>
    <mergeCell ref="K8:AH9"/>
    <mergeCell ref="BJ11:BJ13"/>
    <mergeCell ref="B13:AF16"/>
    <mergeCell ref="K10:AH11"/>
    <mergeCell ref="N17:T17"/>
    <mergeCell ref="BB17:BE17"/>
    <mergeCell ref="BF17:BI17"/>
  </mergeCells>
  <phoneticPr fontId="2"/>
  <conditionalFormatting sqref="BJ11">
    <cfRule type="containsText" dxfId="87" priority="60" stopIfTrue="1" operator="containsText" text="未入力箇所あり">
      <formula>NOT(ISERROR(SEARCH("未入力箇所あり",BJ11)))</formula>
    </cfRule>
  </conditionalFormatting>
  <conditionalFormatting sqref="AT3">
    <cfRule type="notContainsBlanks" dxfId="86" priority="59" stopIfTrue="1">
      <formula>LEN(TRIM(AT3))&gt;0</formula>
    </cfRule>
  </conditionalFormatting>
  <conditionalFormatting sqref="AT3:BI8">
    <cfRule type="containsBlanks" dxfId="85" priority="57" stopIfTrue="1">
      <formula>LEN(TRIM(AT3))=0</formula>
    </cfRule>
    <cfRule type="notContainsBlanks" dxfId="84" priority="58" stopIfTrue="1">
      <formula>LEN(TRIM(AT3))&gt;0</formula>
    </cfRule>
  </conditionalFormatting>
  <conditionalFormatting sqref="BJ3:BJ8">
    <cfRule type="containsText" dxfId="83" priority="62" stopIfTrue="1" operator="containsText" text="未入力箇所あり">
      <formula>NOT(ISERROR(SEARCH("未入力箇所あり",BJ3)))</formula>
    </cfRule>
  </conditionalFormatting>
  <conditionalFormatting sqref="BJ50">
    <cfRule type="containsText" dxfId="82" priority="55" stopIfTrue="1" operator="containsText" text="未入力箇所あり">
      <formula>NOT(ISERROR(SEARCH("未入力箇所あり",BJ50)))</formula>
    </cfRule>
  </conditionalFormatting>
  <conditionalFormatting sqref="B50:M50">
    <cfRule type="notContainsBlanks" dxfId="81" priority="53" stopIfTrue="1">
      <formula>LEN(TRIM(B50))&gt;0</formula>
    </cfRule>
  </conditionalFormatting>
  <conditionalFormatting sqref="Q50:T50">
    <cfRule type="notContainsBlanks" dxfId="80" priority="52" stopIfTrue="1">
      <formula>LEN(TRIM(Q50))&gt;0</formula>
    </cfRule>
  </conditionalFormatting>
  <conditionalFormatting sqref="U50:AJ50">
    <cfRule type="containsBlanks" dxfId="79" priority="56" stopIfTrue="1">
      <formula>LEN(TRIM(U50))=0</formula>
    </cfRule>
  </conditionalFormatting>
  <conditionalFormatting sqref="AK50:AO50">
    <cfRule type="notContainsBlanks" dxfId="78" priority="51" stopIfTrue="1">
      <formula>LEN(TRIM(AK50))&gt;0</formula>
    </cfRule>
  </conditionalFormatting>
  <conditionalFormatting sqref="N50:P50">
    <cfRule type="notContainsBlanks" dxfId="77" priority="54" stopIfTrue="1">
      <formula>LEN(TRIM(N50))&gt;0</formula>
    </cfRule>
  </conditionalFormatting>
  <conditionalFormatting sqref="BB50:BI50">
    <cfRule type="notContainsBlanks" dxfId="76" priority="50" stopIfTrue="1">
      <formula>LEN(TRIM(BB50))&gt;0</formula>
    </cfRule>
  </conditionalFormatting>
  <conditionalFormatting sqref="AU50:BA50">
    <cfRule type="notContainsBlanks" dxfId="75" priority="49" stopIfTrue="1">
      <formula>LEN(TRIM(AU50))&gt;0</formula>
    </cfRule>
  </conditionalFormatting>
  <conditionalFormatting sqref="BJ20:BJ49">
    <cfRule type="containsText" dxfId="74" priority="47" stopIfTrue="1" operator="containsText" text="未入力箇所あり">
      <formula>NOT(ISERROR(SEARCH("未入力箇所あり",BJ20)))</formula>
    </cfRule>
  </conditionalFormatting>
  <conditionalFormatting sqref="E20:M49">
    <cfRule type="notContainsBlanks" dxfId="73" priority="45" stopIfTrue="1">
      <formula>LEN(TRIM(E20))&gt;0</formula>
    </cfRule>
  </conditionalFormatting>
  <conditionalFormatting sqref="Q20:T49">
    <cfRule type="notContainsBlanks" dxfId="72" priority="48" stopIfTrue="1">
      <formula>LEN(TRIM(Q20))&gt;0</formula>
    </cfRule>
  </conditionalFormatting>
  <conditionalFormatting sqref="AK20:AO49">
    <cfRule type="notContainsBlanks" dxfId="71" priority="44" stopIfTrue="1">
      <formula>LEN(TRIM(AK20))&gt;0</formula>
    </cfRule>
  </conditionalFormatting>
  <conditionalFormatting sqref="N20:P49">
    <cfRule type="notContainsBlanks" dxfId="70" priority="46" stopIfTrue="1">
      <formula>LEN(TRIM(N20))&gt;0</formula>
    </cfRule>
  </conditionalFormatting>
  <conditionalFormatting sqref="BB20:BI49">
    <cfRule type="notContainsBlanks" dxfId="69" priority="43" stopIfTrue="1">
      <formula>LEN(TRIM(BB20))&gt;0</formula>
    </cfRule>
  </conditionalFormatting>
  <conditionalFormatting sqref="U20">
    <cfRule type="expression" dxfId="68" priority="40" stopIfTrue="1">
      <formula>($BJ$20="入力OK")</formula>
    </cfRule>
  </conditionalFormatting>
  <conditionalFormatting sqref="U23">
    <cfRule type="expression" dxfId="67" priority="39" stopIfTrue="1">
      <formula>($BJ$23="入力OK")</formula>
    </cfRule>
  </conditionalFormatting>
  <conditionalFormatting sqref="U26">
    <cfRule type="expression" dxfId="66" priority="38" stopIfTrue="1">
      <formula>($BJ$26="入力OK")</formula>
    </cfRule>
  </conditionalFormatting>
  <conditionalFormatting sqref="U29">
    <cfRule type="expression" dxfId="65" priority="37" stopIfTrue="1">
      <formula>($BJ$29="入力OK")</formula>
    </cfRule>
  </conditionalFormatting>
  <conditionalFormatting sqref="U32">
    <cfRule type="expression" dxfId="64" priority="36" stopIfTrue="1">
      <formula>($BJ$32="入力OK")</formula>
    </cfRule>
  </conditionalFormatting>
  <conditionalFormatting sqref="U35">
    <cfRule type="expression" dxfId="63" priority="35" stopIfTrue="1">
      <formula>($BJ$35="入力OK")</formula>
    </cfRule>
  </conditionalFormatting>
  <conditionalFormatting sqref="U38">
    <cfRule type="expression" dxfId="62" priority="34" stopIfTrue="1">
      <formula>($BJ$38="入力OK")</formula>
    </cfRule>
  </conditionalFormatting>
  <conditionalFormatting sqref="U41">
    <cfRule type="expression" dxfId="61" priority="33" stopIfTrue="1">
      <formula>($BJ$41="入力OK")</formula>
    </cfRule>
  </conditionalFormatting>
  <conditionalFormatting sqref="U44">
    <cfRule type="expression" dxfId="60" priority="32" stopIfTrue="1">
      <formula>($BJ$44="入力OK")</formula>
    </cfRule>
  </conditionalFormatting>
  <conditionalFormatting sqref="U47">
    <cfRule type="expression" dxfId="59" priority="31" stopIfTrue="1">
      <formula>($BJ$47="入力OK")</formula>
    </cfRule>
  </conditionalFormatting>
  <conditionalFormatting sqref="V20">
    <cfRule type="notContainsBlanks" dxfId="58" priority="30" stopIfTrue="1">
      <formula>LEN(TRIM(V20))&gt;0</formula>
    </cfRule>
  </conditionalFormatting>
  <conditionalFormatting sqref="U21">
    <cfRule type="notContainsBlanks" dxfId="57" priority="29" stopIfTrue="1">
      <formula>LEN(TRIM(U21))&gt;0</formula>
    </cfRule>
  </conditionalFormatting>
  <conditionalFormatting sqref="V23">
    <cfRule type="notContainsBlanks" dxfId="56" priority="28" stopIfTrue="1">
      <formula>LEN(TRIM(V23))&gt;0</formula>
    </cfRule>
  </conditionalFormatting>
  <conditionalFormatting sqref="V26">
    <cfRule type="notContainsBlanks" dxfId="55" priority="27" stopIfTrue="1">
      <formula>LEN(TRIM(V26))&gt;0</formula>
    </cfRule>
  </conditionalFormatting>
  <conditionalFormatting sqref="V29">
    <cfRule type="notContainsBlanks" dxfId="54" priority="26" stopIfTrue="1">
      <formula>LEN(TRIM(V29))&gt;0</formula>
    </cfRule>
  </conditionalFormatting>
  <conditionalFormatting sqref="V32">
    <cfRule type="notContainsBlanks" dxfId="53" priority="25" stopIfTrue="1">
      <formula>LEN(TRIM(V32))&gt;0</formula>
    </cfRule>
  </conditionalFormatting>
  <conditionalFormatting sqref="V35">
    <cfRule type="notContainsBlanks" dxfId="52" priority="24" stopIfTrue="1">
      <formula>LEN(TRIM(V35))&gt;0</formula>
    </cfRule>
  </conditionalFormatting>
  <conditionalFormatting sqref="V38">
    <cfRule type="notContainsBlanks" dxfId="51" priority="23" stopIfTrue="1">
      <formula>LEN(TRIM(V38))&gt;0</formula>
    </cfRule>
  </conditionalFormatting>
  <conditionalFormatting sqref="V41">
    <cfRule type="notContainsBlanks" dxfId="50" priority="22" stopIfTrue="1">
      <formula>LEN(TRIM(V41))&gt;0</formula>
    </cfRule>
  </conditionalFormatting>
  <conditionalFormatting sqref="V44">
    <cfRule type="notContainsBlanks" dxfId="49" priority="21" stopIfTrue="1">
      <formula>LEN(TRIM(V44))&gt;0</formula>
    </cfRule>
  </conditionalFormatting>
  <conditionalFormatting sqref="V47">
    <cfRule type="notContainsBlanks" dxfId="48" priority="20" stopIfTrue="1">
      <formula>LEN(TRIM(V47))&gt;0</formula>
    </cfRule>
  </conditionalFormatting>
  <conditionalFormatting sqref="AU20:BA49">
    <cfRule type="notContainsBlanks" dxfId="47" priority="11" stopIfTrue="1">
      <formula>LEN(TRIM(AU20))&gt;0</formula>
    </cfRule>
  </conditionalFormatting>
  <conditionalFormatting sqref="U24">
    <cfRule type="notContainsBlanks" dxfId="46" priority="10" stopIfTrue="1">
      <formula>LEN(TRIM(U24))&gt;0</formula>
    </cfRule>
  </conditionalFormatting>
  <conditionalFormatting sqref="U27">
    <cfRule type="notContainsBlanks" dxfId="45" priority="9" stopIfTrue="1">
      <formula>LEN(TRIM(U27))&gt;0</formula>
    </cfRule>
  </conditionalFormatting>
  <conditionalFormatting sqref="U30">
    <cfRule type="notContainsBlanks" dxfId="44" priority="8" stopIfTrue="1">
      <formula>LEN(TRIM(U30))&gt;0</formula>
    </cfRule>
  </conditionalFormatting>
  <conditionalFormatting sqref="U33">
    <cfRule type="notContainsBlanks" dxfId="43" priority="7" stopIfTrue="1">
      <formula>LEN(TRIM(U33))&gt;0</formula>
    </cfRule>
  </conditionalFormatting>
  <conditionalFormatting sqref="U36">
    <cfRule type="notContainsBlanks" dxfId="42" priority="6" stopIfTrue="1">
      <formula>LEN(TRIM(U36))&gt;0</formula>
    </cfRule>
  </conditionalFormatting>
  <conditionalFormatting sqref="U39">
    <cfRule type="notContainsBlanks" dxfId="41" priority="5" stopIfTrue="1">
      <formula>LEN(TRIM(U39))&gt;0</formula>
    </cfRule>
  </conditionalFormatting>
  <conditionalFormatting sqref="U42">
    <cfRule type="notContainsBlanks" dxfId="40" priority="4" stopIfTrue="1">
      <formula>LEN(TRIM(U42))&gt;0</formula>
    </cfRule>
  </conditionalFormatting>
  <conditionalFormatting sqref="U45">
    <cfRule type="notContainsBlanks" dxfId="39" priority="3" stopIfTrue="1">
      <formula>LEN(TRIM(U45))&gt;0</formula>
    </cfRule>
  </conditionalFormatting>
  <conditionalFormatting sqref="U48">
    <cfRule type="notContainsBlanks" dxfId="38" priority="2" stopIfTrue="1">
      <formula>LEN(TRIM(U48))&gt;0</formula>
    </cfRule>
  </conditionalFormatting>
  <conditionalFormatting sqref="B20:D49">
    <cfRule type="notContainsBlanks" dxfId="37" priority="1" stopIfTrue="1">
      <formula>LEN(TRIM(B20))&gt;0</formula>
    </cfRule>
  </conditionalFormatting>
  <dataValidations count="5">
    <dataValidation type="list" allowBlank="1" showInputMessage="1" showErrorMessage="1" sqref="BF20:BI49" xr:uid="{00000000-0002-0000-0200-000000000000}">
      <formula1>BR20:BR21</formula1>
    </dataValidation>
    <dataValidation type="list" allowBlank="1" showInputMessage="1" showErrorMessage="1" sqref="BC20:BC47 BB48:BE49 BB50:BI57" xr:uid="{00000000-0002-0000-0200-000001000000}">
      <formula1>#REF!</formula1>
    </dataValidation>
    <dataValidation type="list" allowBlank="1" showInputMessage="1" showErrorMessage="1" sqref="N20:P49" xr:uid="{00000000-0002-0000-0200-000002000000}">
      <formula1>"1. 本人,2. 家族"</formula1>
    </dataValidation>
    <dataValidation type="list" allowBlank="1" showInputMessage="1" showErrorMessage="1" sqref="BB20:BB47" xr:uid="{00000000-0002-0000-0200-000003000000}">
      <formula1>BP20:BP22</formula1>
    </dataValidation>
    <dataValidation type="list" allowBlank="1" showInputMessage="1" showErrorMessage="1" sqref="BD20:BE47" xr:uid="{00000000-0002-0000-0200-000004000000}">
      <formula1>BQ20:BQ22</formula1>
    </dataValidation>
  </dataValidations>
  <printOptions horizontalCentered="1" verticalCentered="1"/>
  <pageMargins left="0.15748031496062992" right="0.15748031496062992" top="0.19685039370078741" bottom="0.19685039370078741" header="0.19685039370078741" footer="0.19685039370078741"/>
  <pageSetup paperSize="9" scale="80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BR85"/>
  <sheetViews>
    <sheetView showGridLines="0" zoomScale="80" zoomScaleNormal="80" zoomScaleSheetLayoutView="80" workbookViewId="0">
      <selection sqref="A1:XFD1048576"/>
    </sheetView>
  </sheetViews>
  <sheetFormatPr defaultColWidth="2.75" defaultRowHeight="13.5"/>
  <cols>
    <col min="1" max="7" width="2.25" style="367" customWidth="1"/>
    <col min="8" max="13" width="3.5" style="367" customWidth="1"/>
    <col min="14" max="15" width="2.125" style="367" customWidth="1"/>
    <col min="16" max="16" width="3" style="367" customWidth="1"/>
    <col min="17" max="20" width="3.625" style="367" customWidth="1"/>
    <col min="21" max="37" width="2.75" style="367" customWidth="1"/>
    <col min="38" max="41" width="2.75" style="367"/>
    <col min="42" max="43" width="3" style="367" customWidth="1"/>
    <col min="44" max="46" width="2.625" style="367" customWidth="1"/>
    <col min="47" max="49" width="2.75" style="367" customWidth="1"/>
    <col min="50" max="53" width="3.5" style="367" customWidth="1"/>
    <col min="54" max="61" width="3.25" style="367" customWidth="1"/>
    <col min="62" max="62" width="17.375" style="367" customWidth="1"/>
    <col min="63" max="67" width="3.25" style="367" customWidth="1"/>
    <col min="68" max="68" width="10" style="367" hidden="1" customWidth="1"/>
    <col min="69" max="69" width="2.75" style="367" hidden="1" customWidth="1"/>
    <col min="70" max="70" width="10" style="367" hidden="1" customWidth="1"/>
    <col min="71" max="71" width="2.75" style="367" customWidth="1"/>
    <col min="72" max="16384" width="2.75" style="367"/>
  </cols>
  <sheetData>
    <row r="1" spans="1:70" ht="24.75" customHeight="1">
      <c r="A1" s="365" t="s">
        <v>1391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6"/>
      <c r="BK1" s="366"/>
      <c r="BL1" s="366"/>
      <c r="BM1" s="366"/>
      <c r="BN1" s="366"/>
      <c r="BO1" s="366"/>
      <c r="BP1" s="366"/>
    </row>
    <row r="2" spans="1:70" ht="9" customHeight="1">
      <c r="AA2" s="368"/>
    </row>
    <row r="3" spans="1:70" ht="9" customHeight="1">
      <c r="B3" s="369" t="s">
        <v>0</v>
      </c>
      <c r="C3" s="369"/>
      <c r="D3" s="369"/>
      <c r="E3" s="369"/>
      <c r="F3" s="369"/>
      <c r="G3" s="369"/>
      <c r="H3" s="369" t="s">
        <v>788</v>
      </c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70"/>
      <c r="T3" s="370"/>
      <c r="V3" s="370"/>
      <c r="W3" s="370"/>
      <c r="X3" s="370"/>
      <c r="Y3" s="370"/>
      <c r="Z3" s="370"/>
      <c r="AA3" s="370"/>
      <c r="AB3" s="370"/>
      <c r="AC3" s="371"/>
      <c r="AD3" s="371"/>
      <c r="AP3" s="372" t="s">
        <v>806</v>
      </c>
      <c r="AQ3" s="373"/>
      <c r="AR3" s="373"/>
      <c r="AS3" s="373"/>
      <c r="AT3" s="374"/>
      <c r="AU3" s="375"/>
      <c r="AV3" s="375"/>
      <c r="AW3" s="375"/>
      <c r="AX3" s="375"/>
      <c r="AY3" s="375"/>
      <c r="AZ3" s="375"/>
      <c r="BA3" s="375"/>
      <c r="BB3" s="375"/>
      <c r="BC3" s="375"/>
      <c r="BD3" s="375"/>
      <c r="BE3" s="375"/>
      <c r="BF3" s="375"/>
      <c r="BG3" s="375"/>
      <c r="BH3" s="375"/>
      <c r="BI3" s="376"/>
      <c r="BJ3" s="281" t="str">
        <f>IF(COUNTA(AT3)&lt;1,"未入力箇所あり","入力OK")</f>
        <v>未入力箇所あり</v>
      </c>
    </row>
    <row r="4" spans="1:70" ht="9" customHeight="1"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70"/>
      <c r="T4" s="370"/>
      <c r="V4" s="370"/>
      <c r="W4" s="370"/>
      <c r="X4" s="370"/>
      <c r="Y4" s="370"/>
      <c r="Z4" s="370"/>
      <c r="AA4" s="370"/>
      <c r="AB4" s="370"/>
      <c r="AC4" s="371"/>
      <c r="AD4" s="371"/>
      <c r="AP4" s="377"/>
      <c r="AQ4" s="378"/>
      <c r="AR4" s="378"/>
      <c r="AS4" s="378"/>
      <c r="AT4" s="379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  <c r="BI4" s="381"/>
      <c r="BJ4" s="281"/>
    </row>
    <row r="5" spans="1:70" ht="9" customHeight="1">
      <c r="B5" s="382" t="s">
        <v>1</v>
      </c>
      <c r="C5" s="382"/>
      <c r="D5" s="382"/>
      <c r="E5" s="382"/>
      <c r="F5" s="382"/>
      <c r="G5" s="382"/>
      <c r="H5" s="383" t="s">
        <v>789</v>
      </c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70"/>
      <c r="T5" s="370"/>
      <c r="V5" s="370"/>
      <c r="W5" s="370"/>
      <c r="X5" s="370"/>
      <c r="Y5" s="370"/>
      <c r="Z5" s="370"/>
      <c r="AA5" s="370"/>
      <c r="AB5" s="370"/>
      <c r="AC5" s="384"/>
      <c r="AD5" s="384"/>
      <c r="AP5" s="377"/>
      <c r="AQ5" s="378"/>
      <c r="AR5" s="378"/>
      <c r="AS5" s="378"/>
      <c r="AT5" s="379"/>
      <c r="AU5" s="380"/>
      <c r="AV5" s="380"/>
      <c r="AW5" s="380"/>
      <c r="AX5" s="380"/>
      <c r="AY5" s="380"/>
      <c r="AZ5" s="380"/>
      <c r="BA5" s="380"/>
      <c r="BB5" s="380"/>
      <c r="BC5" s="380"/>
      <c r="BD5" s="380"/>
      <c r="BE5" s="380"/>
      <c r="BF5" s="380"/>
      <c r="BG5" s="380"/>
      <c r="BH5" s="380"/>
      <c r="BI5" s="381"/>
      <c r="BJ5" s="281"/>
    </row>
    <row r="6" spans="1:70" ht="9" customHeight="1">
      <c r="B6" s="382"/>
      <c r="C6" s="382"/>
      <c r="D6" s="382"/>
      <c r="E6" s="382"/>
      <c r="F6" s="382"/>
      <c r="G6" s="382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70"/>
      <c r="T6" s="370"/>
      <c r="V6" s="370"/>
      <c r="W6" s="370"/>
      <c r="X6" s="370"/>
      <c r="Y6" s="370"/>
      <c r="Z6" s="370"/>
      <c r="AA6" s="370"/>
      <c r="AB6" s="370"/>
      <c r="AC6" s="384"/>
      <c r="AD6" s="384"/>
      <c r="AE6" s="384"/>
      <c r="AF6" s="384"/>
      <c r="AG6" s="384"/>
      <c r="AH6" s="384"/>
      <c r="AP6" s="377"/>
      <c r="AQ6" s="378"/>
      <c r="AR6" s="378"/>
      <c r="AS6" s="378"/>
      <c r="AT6" s="379"/>
      <c r="AU6" s="380"/>
      <c r="AV6" s="380"/>
      <c r="AW6" s="380"/>
      <c r="AX6" s="380"/>
      <c r="AY6" s="380"/>
      <c r="AZ6" s="380"/>
      <c r="BA6" s="380"/>
      <c r="BB6" s="380"/>
      <c r="BC6" s="380"/>
      <c r="BD6" s="380"/>
      <c r="BE6" s="380"/>
      <c r="BF6" s="380"/>
      <c r="BG6" s="380"/>
      <c r="BH6" s="380"/>
      <c r="BI6" s="381"/>
      <c r="BJ6" s="281" t="str">
        <f>IF(COUNTA(B6:AO8,AR6:BI8)&lt;14,"未入力箇所あり","入力OK")</f>
        <v>未入力箇所あり</v>
      </c>
    </row>
    <row r="7" spans="1:70" ht="9.9499999999999993" customHeight="1">
      <c r="B7" s="385"/>
      <c r="C7" s="385"/>
      <c r="D7" s="385"/>
      <c r="E7" s="385"/>
      <c r="F7" s="385"/>
      <c r="G7" s="385"/>
      <c r="H7" s="385"/>
      <c r="I7" s="385"/>
      <c r="J7" s="385"/>
      <c r="AP7" s="377"/>
      <c r="AQ7" s="378"/>
      <c r="AR7" s="378"/>
      <c r="AS7" s="378"/>
      <c r="AT7" s="379"/>
      <c r="AU7" s="380"/>
      <c r="AV7" s="380"/>
      <c r="AW7" s="380"/>
      <c r="AX7" s="380"/>
      <c r="AY7" s="380"/>
      <c r="AZ7" s="380"/>
      <c r="BA7" s="380"/>
      <c r="BB7" s="380"/>
      <c r="BC7" s="380"/>
      <c r="BD7" s="380"/>
      <c r="BE7" s="380"/>
      <c r="BF7" s="380"/>
      <c r="BG7" s="380"/>
      <c r="BH7" s="380"/>
      <c r="BI7" s="381"/>
      <c r="BJ7" s="281"/>
    </row>
    <row r="8" spans="1:70" ht="9.9499999999999993" customHeight="1">
      <c r="B8" s="386" t="s">
        <v>6</v>
      </c>
      <c r="C8" s="386"/>
      <c r="D8" s="386"/>
      <c r="E8" s="386"/>
      <c r="F8" s="386"/>
      <c r="G8" s="386"/>
      <c r="H8" s="386"/>
      <c r="I8" s="386"/>
      <c r="K8" s="387" t="s">
        <v>2</v>
      </c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387"/>
      <c r="AE8" s="387"/>
      <c r="AF8" s="387"/>
      <c r="AG8" s="387"/>
      <c r="AH8" s="387"/>
      <c r="AP8" s="388"/>
      <c r="AQ8" s="389"/>
      <c r="AR8" s="389"/>
      <c r="AS8" s="389"/>
      <c r="AT8" s="390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2"/>
      <c r="BJ8" s="281"/>
    </row>
    <row r="9" spans="1:70" ht="9.9499999999999993" customHeight="1">
      <c r="B9" s="386"/>
      <c r="C9" s="386"/>
      <c r="D9" s="386"/>
      <c r="E9" s="386"/>
      <c r="F9" s="386"/>
      <c r="G9" s="386"/>
      <c r="H9" s="386"/>
      <c r="I9" s="386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  <c r="AB9" s="387"/>
      <c r="AC9" s="387"/>
      <c r="AD9" s="387"/>
      <c r="AE9" s="387"/>
      <c r="AF9" s="387"/>
      <c r="AG9" s="387"/>
      <c r="AH9" s="387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0"/>
      <c r="BD9" s="370"/>
      <c r="BE9" s="370"/>
      <c r="BF9" s="370"/>
      <c r="BG9" s="370"/>
      <c r="BH9" s="370"/>
      <c r="BI9" s="370"/>
    </row>
    <row r="10" spans="1:70" ht="9.9499999999999993" customHeight="1">
      <c r="B10" s="385"/>
      <c r="K10" s="387" t="s">
        <v>809</v>
      </c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  <c r="AH10" s="387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370"/>
      <c r="BF10" s="370"/>
      <c r="BG10" s="370"/>
      <c r="BH10" s="370"/>
      <c r="BI10" s="370"/>
    </row>
    <row r="11" spans="1:70" ht="11.25" customHeight="1"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387"/>
      <c r="AF11" s="387"/>
      <c r="AG11" s="387"/>
      <c r="AH11" s="387"/>
      <c r="AP11" s="370"/>
      <c r="AQ11" s="370"/>
      <c r="AR11" s="370"/>
      <c r="AS11" s="370"/>
      <c r="AT11" s="370"/>
      <c r="AU11" s="370"/>
      <c r="AV11" s="370"/>
      <c r="AW11" s="370"/>
      <c r="AX11" s="370"/>
      <c r="AY11" s="370"/>
      <c r="AZ11" s="370"/>
      <c r="BA11" s="370"/>
      <c r="BB11" s="370"/>
      <c r="BC11" s="370"/>
      <c r="BD11" s="370"/>
      <c r="BE11" s="370"/>
      <c r="BF11" s="370"/>
      <c r="BG11" s="370"/>
      <c r="BH11" s="370"/>
      <c r="BI11" s="370"/>
      <c r="BJ11" s="353"/>
      <c r="BP11" s="393"/>
    </row>
    <row r="12" spans="1:70" ht="9" customHeight="1">
      <c r="AH12" s="394"/>
      <c r="AP12" s="370"/>
      <c r="AQ12" s="370"/>
      <c r="AR12" s="370"/>
      <c r="AS12" s="370"/>
      <c r="AT12" s="370"/>
      <c r="AU12" s="370"/>
      <c r="AV12" s="370"/>
      <c r="AW12" s="370"/>
      <c r="AX12" s="370"/>
      <c r="AY12" s="370"/>
      <c r="AZ12" s="370"/>
      <c r="BA12" s="370"/>
      <c r="BB12" s="370"/>
      <c r="BC12" s="370"/>
      <c r="BD12" s="370"/>
      <c r="BE12" s="370"/>
      <c r="BF12" s="370"/>
      <c r="BG12" s="370"/>
      <c r="BH12" s="370"/>
      <c r="BI12" s="370"/>
      <c r="BJ12" s="353"/>
    </row>
    <row r="13" spans="1:70" ht="11.25" customHeight="1">
      <c r="B13" s="395" t="s">
        <v>1392</v>
      </c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H13" s="394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53"/>
    </row>
    <row r="14" spans="1:70" ht="7.5" customHeight="1">
      <c r="B14" s="395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H14" s="394"/>
      <c r="BQ14" s="370"/>
    </row>
    <row r="15" spans="1:70" ht="7.5" customHeight="1">
      <c r="B15" s="395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H15" s="394"/>
      <c r="BQ15" s="370"/>
    </row>
    <row r="16" spans="1:70" ht="11.25" customHeight="1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4"/>
      <c r="AH16" s="394"/>
      <c r="BJ16" s="393"/>
      <c r="BQ16" s="370"/>
      <c r="BR16" s="370"/>
    </row>
    <row r="17" spans="1:70" ht="22.5" customHeight="1" thickBot="1">
      <c r="B17" s="396"/>
      <c r="C17" s="396"/>
      <c r="D17" s="396"/>
      <c r="E17" s="396"/>
      <c r="F17" s="397"/>
      <c r="G17" s="397"/>
      <c r="H17" s="397"/>
      <c r="I17" s="397"/>
      <c r="J17" s="397"/>
      <c r="K17" s="397"/>
      <c r="M17" s="397"/>
      <c r="N17" s="398" t="s">
        <v>799</v>
      </c>
      <c r="O17" s="398"/>
      <c r="P17" s="398"/>
      <c r="Q17" s="398"/>
      <c r="R17" s="398"/>
      <c r="S17" s="398"/>
      <c r="T17" s="398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99" t="s">
        <v>804</v>
      </c>
      <c r="BC17" s="399"/>
      <c r="BD17" s="399"/>
      <c r="BE17" s="399"/>
      <c r="BF17" s="399" t="s">
        <v>804</v>
      </c>
      <c r="BG17" s="399"/>
      <c r="BH17" s="399"/>
      <c r="BI17" s="399"/>
      <c r="BJ17" s="400"/>
      <c r="BK17" s="400"/>
      <c r="BL17" s="400"/>
      <c r="BM17" s="400"/>
      <c r="BN17" s="400"/>
      <c r="BO17" s="400"/>
      <c r="BP17" s="400"/>
      <c r="BQ17" s="370"/>
      <c r="BR17" s="370"/>
    </row>
    <row r="18" spans="1:70" ht="16.5" customHeight="1" thickBot="1">
      <c r="B18" s="401" t="s">
        <v>1485</v>
      </c>
      <c r="C18" s="402"/>
      <c r="D18" s="402"/>
      <c r="E18" s="402"/>
      <c r="F18" s="402"/>
      <c r="G18" s="403"/>
      <c r="H18" s="404" t="s">
        <v>793</v>
      </c>
      <c r="I18" s="405"/>
      <c r="J18" s="405"/>
      <c r="K18" s="405"/>
      <c r="L18" s="405"/>
      <c r="M18" s="406"/>
      <c r="N18" s="407" t="s">
        <v>4</v>
      </c>
      <c r="O18" s="408"/>
      <c r="P18" s="409"/>
      <c r="Q18" s="410" t="s">
        <v>816</v>
      </c>
      <c r="R18" s="411"/>
      <c r="S18" s="411"/>
      <c r="T18" s="412"/>
      <c r="U18" s="413" t="s">
        <v>802</v>
      </c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5"/>
      <c r="AK18" s="416" t="s">
        <v>817</v>
      </c>
      <c r="AL18" s="417"/>
      <c r="AM18" s="417"/>
      <c r="AN18" s="417"/>
      <c r="AO18" s="418"/>
      <c r="AP18" s="419" t="s">
        <v>5</v>
      </c>
      <c r="AQ18" s="420"/>
      <c r="AR18" s="421" t="s">
        <v>796</v>
      </c>
      <c r="AS18" s="422"/>
      <c r="AT18" s="423"/>
      <c r="AU18" s="424" t="s">
        <v>797</v>
      </c>
      <c r="AV18" s="425"/>
      <c r="AW18" s="425"/>
      <c r="AX18" s="425"/>
      <c r="AY18" s="425"/>
      <c r="AZ18" s="425"/>
      <c r="BA18" s="426"/>
      <c r="BB18" s="427" t="s">
        <v>803</v>
      </c>
      <c r="BC18" s="428"/>
      <c r="BD18" s="428"/>
      <c r="BE18" s="428"/>
      <c r="BF18" s="428"/>
      <c r="BG18" s="428"/>
      <c r="BH18" s="428"/>
      <c r="BI18" s="429"/>
      <c r="BJ18" s="430"/>
      <c r="BK18" s="431"/>
      <c r="BL18" s="431"/>
      <c r="BM18" s="431"/>
      <c r="BN18" s="431"/>
      <c r="BO18" s="431"/>
      <c r="BP18" s="432"/>
      <c r="BQ18" s="432"/>
      <c r="BR18" s="432"/>
    </row>
    <row r="19" spans="1:70" ht="16.5" customHeight="1">
      <c r="B19" s="433" t="s">
        <v>795</v>
      </c>
      <c r="C19" s="434"/>
      <c r="D19" s="434"/>
      <c r="E19" s="434" t="s">
        <v>794</v>
      </c>
      <c r="F19" s="434"/>
      <c r="G19" s="435"/>
      <c r="H19" s="436" t="s">
        <v>798</v>
      </c>
      <c r="I19" s="437"/>
      <c r="J19" s="437"/>
      <c r="K19" s="437"/>
      <c r="L19" s="437"/>
      <c r="M19" s="438"/>
      <c r="N19" s="439"/>
      <c r="O19" s="440"/>
      <c r="P19" s="441"/>
      <c r="Q19" s="442"/>
      <c r="R19" s="443"/>
      <c r="S19" s="443"/>
      <c r="T19" s="444"/>
      <c r="U19" s="445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7"/>
      <c r="AK19" s="448"/>
      <c r="AL19" s="449"/>
      <c r="AM19" s="449"/>
      <c r="AN19" s="449"/>
      <c r="AO19" s="450"/>
      <c r="AP19" s="451"/>
      <c r="AQ19" s="452"/>
      <c r="AR19" s="453"/>
      <c r="AS19" s="454"/>
      <c r="AT19" s="455"/>
      <c r="AU19" s="456"/>
      <c r="AV19" s="456"/>
      <c r="AW19" s="456"/>
      <c r="AX19" s="456"/>
      <c r="AY19" s="456"/>
      <c r="AZ19" s="456"/>
      <c r="BA19" s="457"/>
      <c r="BB19" s="458" t="s">
        <v>800</v>
      </c>
      <c r="BC19" s="459"/>
      <c r="BD19" s="459"/>
      <c r="BE19" s="460"/>
      <c r="BF19" s="461" t="s">
        <v>801</v>
      </c>
      <c r="BG19" s="459"/>
      <c r="BH19" s="459"/>
      <c r="BI19" s="462"/>
      <c r="BJ19" s="430"/>
      <c r="BK19" s="431"/>
      <c r="BL19" s="371"/>
      <c r="BM19" s="371"/>
      <c r="BN19" s="371"/>
      <c r="BO19" s="431"/>
      <c r="BP19" s="463"/>
      <c r="BQ19" s="432"/>
      <c r="BR19" s="464"/>
    </row>
    <row r="20" spans="1:70" ht="12.75" customHeight="1" thickBot="1">
      <c r="A20" s="465">
        <v>1</v>
      </c>
      <c r="B20" s="247">
        <v>9999</v>
      </c>
      <c r="C20" s="248"/>
      <c r="D20" s="249"/>
      <c r="E20" s="256">
        <v>1234</v>
      </c>
      <c r="F20" s="248"/>
      <c r="G20" s="249"/>
      <c r="H20" s="259" t="s">
        <v>790</v>
      </c>
      <c r="I20" s="260"/>
      <c r="J20" s="260"/>
      <c r="K20" s="260"/>
      <c r="L20" s="260"/>
      <c r="M20" s="261"/>
      <c r="N20" s="262" t="s">
        <v>813</v>
      </c>
      <c r="O20" s="263"/>
      <c r="P20" s="264"/>
      <c r="Q20" s="271">
        <v>29556</v>
      </c>
      <c r="R20" s="272"/>
      <c r="S20" s="272"/>
      <c r="T20" s="273"/>
      <c r="U20" s="55" t="s">
        <v>787</v>
      </c>
      <c r="V20" s="230" t="s">
        <v>808</v>
      </c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1"/>
      <c r="AK20" s="232" t="s">
        <v>791</v>
      </c>
      <c r="AL20" s="233"/>
      <c r="AM20" s="233"/>
      <c r="AN20" s="233"/>
      <c r="AO20" s="234"/>
      <c r="AP20" s="466" t="s">
        <v>805</v>
      </c>
      <c r="AQ20" s="467"/>
      <c r="AR20" s="468">
        <v>120</v>
      </c>
      <c r="AS20" s="469"/>
      <c r="AT20" s="470"/>
      <c r="AU20" s="326" t="s">
        <v>870</v>
      </c>
      <c r="AV20" s="326"/>
      <c r="AW20" s="326"/>
      <c r="AX20" s="326"/>
      <c r="AY20" s="326"/>
      <c r="AZ20" s="326"/>
      <c r="BA20" s="327"/>
      <c r="BB20" s="241" t="s">
        <v>792</v>
      </c>
      <c r="BC20" s="209"/>
      <c r="BD20" s="209"/>
      <c r="BE20" s="242"/>
      <c r="BF20" s="208" t="s">
        <v>807</v>
      </c>
      <c r="BG20" s="209"/>
      <c r="BH20" s="209"/>
      <c r="BI20" s="210"/>
      <c r="BJ20" s="217" t="str">
        <f>IF(COUNTBLANK(B20:BI22)=165,"入力OK","未入力箇所あり")</f>
        <v>入力OK</v>
      </c>
      <c r="BK20" s="371"/>
      <c r="BL20" s="471"/>
      <c r="BM20" s="471"/>
      <c r="BN20" s="471"/>
      <c r="BO20" s="471"/>
      <c r="BP20" s="25" t="s">
        <v>850</v>
      </c>
      <c r="BQ20" s="26"/>
      <c r="BR20" s="28" t="s">
        <v>850</v>
      </c>
    </row>
    <row r="21" spans="1:70" ht="15" customHeight="1" thickBot="1">
      <c r="A21" s="465"/>
      <c r="B21" s="250"/>
      <c r="C21" s="472"/>
      <c r="D21" s="252"/>
      <c r="E21" s="257"/>
      <c r="F21" s="251"/>
      <c r="G21" s="252"/>
      <c r="H21" s="218" t="s">
        <v>814</v>
      </c>
      <c r="I21" s="219"/>
      <c r="J21" s="219"/>
      <c r="K21" s="219"/>
      <c r="L21" s="219"/>
      <c r="M21" s="220"/>
      <c r="N21" s="265"/>
      <c r="O21" s="266"/>
      <c r="P21" s="267"/>
      <c r="Q21" s="274"/>
      <c r="R21" s="275"/>
      <c r="S21" s="275"/>
      <c r="T21" s="276"/>
      <c r="U21" s="224" t="s">
        <v>815</v>
      </c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6"/>
      <c r="AK21" s="235"/>
      <c r="AL21" s="236"/>
      <c r="AM21" s="236"/>
      <c r="AN21" s="236"/>
      <c r="AO21" s="237"/>
      <c r="AP21" s="473"/>
      <c r="AQ21" s="474"/>
      <c r="AR21" s="475"/>
      <c r="AS21" s="476"/>
      <c r="AT21" s="477"/>
      <c r="AU21" s="328"/>
      <c r="AV21" s="328"/>
      <c r="AW21" s="328"/>
      <c r="AX21" s="328"/>
      <c r="AY21" s="328"/>
      <c r="AZ21" s="328"/>
      <c r="BA21" s="329"/>
      <c r="BB21" s="243"/>
      <c r="BC21" s="478"/>
      <c r="BD21" s="478"/>
      <c r="BE21" s="244"/>
      <c r="BF21" s="211"/>
      <c r="BG21" s="478"/>
      <c r="BH21" s="478"/>
      <c r="BI21" s="213"/>
      <c r="BJ21" s="217"/>
      <c r="BK21" s="471"/>
      <c r="BL21" s="471"/>
      <c r="BM21" s="471"/>
      <c r="BN21" s="471"/>
      <c r="BO21" s="471"/>
      <c r="BP21" s="25" t="s">
        <v>850</v>
      </c>
      <c r="BQ21" s="26"/>
      <c r="BR21" s="26" t="s">
        <v>850</v>
      </c>
    </row>
    <row r="22" spans="1:70" ht="15" customHeight="1">
      <c r="A22" s="465"/>
      <c r="B22" s="253"/>
      <c r="C22" s="254"/>
      <c r="D22" s="255"/>
      <c r="E22" s="258"/>
      <c r="F22" s="254"/>
      <c r="G22" s="255"/>
      <c r="H22" s="221"/>
      <c r="I22" s="222"/>
      <c r="J22" s="222"/>
      <c r="K22" s="222"/>
      <c r="L22" s="222"/>
      <c r="M22" s="223"/>
      <c r="N22" s="268"/>
      <c r="O22" s="269"/>
      <c r="P22" s="270"/>
      <c r="Q22" s="277"/>
      <c r="R22" s="278"/>
      <c r="S22" s="278"/>
      <c r="T22" s="279"/>
      <c r="U22" s="227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9"/>
      <c r="AK22" s="238"/>
      <c r="AL22" s="239"/>
      <c r="AM22" s="239"/>
      <c r="AN22" s="239"/>
      <c r="AO22" s="240"/>
      <c r="AP22" s="479"/>
      <c r="AQ22" s="480"/>
      <c r="AR22" s="481"/>
      <c r="AS22" s="482"/>
      <c r="AT22" s="483"/>
      <c r="AU22" s="330"/>
      <c r="AV22" s="330"/>
      <c r="AW22" s="330"/>
      <c r="AX22" s="330"/>
      <c r="AY22" s="330"/>
      <c r="AZ22" s="330"/>
      <c r="BA22" s="331"/>
      <c r="BB22" s="245"/>
      <c r="BC22" s="215"/>
      <c r="BD22" s="215"/>
      <c r="BE22" s="246"/>
      <c r="BF22" s="214"/>
      <c r="BG22" s="215"/>
      <c r="BH22" s="215"/>
      <c r="BI22" s="216"/>
      <c r="BJ22" s="217"/>
      <c r="BK22" s="471"/>
      <c r="BL22" s="471"/>
      <c r="BM22" s="471"/>
      <c r="BN22" s="471"/>
      <c r="BO22" s="471"/>
      <c r="BP22" s="29" t="s">
        <v>850</v>
      </c>
      <c r="BQ22" s="27"/>
      <c r="BR22" s="27"/>
    </row>
    <row r="23" spans="1:70" ht="12.75" customHeight="1">
      <c r="A23" s="465">
        <v>2</v>
      </c>
      <c r="B23" s="247">
        <v>9999</v>
      </c>
      <c r="C23" s="248"/>
      <c r="D23" s="249"/>
      <c r="E23" s="256"/>
      <c r="F23" s="248"/>
      <c r="G23" s="249"/>
      <c r="H23" s="259"/>
      <c r="I23" s="260"/>
      <c r="J23" s="260"/>
      <c r="K23" s="260"/>
      <c r="L23" s="260"/>
      <c r="M23" s="261"/>
      <c r="N23" s="262"/>
      <c r="O23" s="263"/>
      <c r="P23" s="264"/>
      <c r="Q23" s="271"/>
      <c r="R23" s="272"/>
      <c r="S23" s="272"/>
      <c r="T23" s="273"/>
      <c r="U23" s="484" t="s">
        <v>787</v>
      </c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1"/>
      <c r="AK23" s="232"/>
      <c r="AL23" s="233"/>
      <c r="AM23" s="233"/>
      <c r="AN23" s="233"/>
      <c r="AO23" s="234"/>
      <c r="AP23" s="466" t="s">
        <v>805</v>
      </c>
      <c r="AQ23" s="467"/>
      <c r="AR23" s="485"/>
      <c r="AS23" s="486"/>
      <c r="AT23" s="487"/>
      <c r="AU23" s="326" t="s">
        <v>850</v>
      </c>
      <c r="AV23" s="326"/>
      <c r="AW23" s="326"/>
      <c r="AX23" s="326"/>
      <c r="AY23" s="326"/>
      <c r="AZ23" s="326"/>
      <c r="BA23" s="327"/>
      <c r="BB23" s="241"/>
      <c r="BC23" s="209"/>
      <c r="BD23" s="209"/>
      <c r="BE23" s="242"/>
      <c r="BF23" s="208"/>
      <c r="BG23" s="209"/>
      <c r="BH23" s="209"/>
      <c r="BI23" s="210"/>
      <c r="BJ23" s="217" t="str">
        <f>IF(COUNTBLANK(B23:BI25)=165,"入力OK","未入力箇所あり")</f>
        <v>未入力箇所あり</v>
      </c>
      <c r="BK23" s="371"/>
      <c r="BL23" s="371"/>
      <c r="BM23" s="371"/>
      <c r="BN23" s="371"/>
      <c r="BO23" s="488"/>
      <c r="BP23" s="25"/>
      <c r="BQ23" s="26"/>
      <c r="BR23" s="26"/>
    </row>
    <row r="24" spans="1:70" ht="15" customHeight="1">
      <c r="A24" s="465"/>
      <c r="B24" s="250"/>
      <c r="C24" s="472"/>
      <c r="D24" s="252"/>
      <c r="E24" s="257"/>
      <c r="F24" s="251"/>
      <c r="G24" s="252"/>
      <c r="H24" s="218"/>
      <c r="I24" s="219"/>
      <c r="J24" s="219"/>
      <c r="K24" s="219"/>
      <c r="L24" s="219"/>
      <c r="M24" s="220"/>
      <c r="N24" s="265"/>
      <c r="O24" s="489"/>
      <c r="P24" s="267"/>
      <c r="Q24" s="274"/>
      <c r="R24" s="275"/>
      <c r="S24" s="275"/>
      <c r="T24" s="276"/>
      <c r="U24" s="490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2"/>
      <c r="AK24" s="235"/>
      <c r="AL24" s="236"/>
      <c r="AM24" s="236"/>
      <c r="AN24" s="236"/>
      <c r="AO24" s="237"/>
      <c r="AP24" s="473"/>
      <c r="AQ24" s="474"/>
      <c r="AR24" s="493"/>
      <c r="AS24" s="494"/>
      <c r="AT24" s="495"/>
      <c r="AU24" s="328"/>
      <c r="AV24" s="328"/>
      <c r="AW24" s="328"/>
      <c r="AX24" s="328"/>
      <c r="AY24" s="328"/>
      <c r="AZ24" s="328"/>
      <c r="BA24" s="329"/>
      <c r="BB24" s="243"/>
      <c r="BC24" s="478"/>
      <c r="BD24" s="478"/>
      <c r="BE24" s="244"/>
      <c r="BF24" s="211"/>
      <c r="BG24" s="478"/>
      <c r="BH24" s="478"/>
      <c r="BI24" s="213"/>
      <c r="BJ24" s="217"/>
      <c r="BK24" s="496"/>
      <c r="BL24" s="371"/>
      <c r="BM24" s="371"/>
      <c r="BN24" s="371"/>
      <c r="BO24" s="488"/>
      <c r="BP24" s="25"/>
      <c r="BQ24" s="26"/>
      <c r="BR24" s="26"/>
    </row>
    <row r="25" spans="1:70" ht="15" customHeight="1">
      <c r="A25" s="465"/>
      <c r="B25" s="253"/>
      <c r="C25" s="254"/>
      <c r="D25" s="255"/>
      <c r="E25" s="258"/>
      <c r="F25" s="254"/>
      <c r="G25" s="255"/>
      <c r="H25" s="221"/>
      <c r="I25" s="222"/>
      <c r="J25" s="222"/>
      <c r="K25" s="222"/>
      <c r="L25" s="222"/>
      <c r="M25" s="223"/>
      <c r="N25" s="268"/>
      <c r="O25" s="269"/>
      <c r="P25" s="270"/>
      <c r="Q25" s="277"/>
      <c r="R25" s="278"/>
      <c r="S25" s="278"/>
      <c r="T25" s="279"/>
      <c r="U25" s="497"/>
      <c r="V25" s="498"/>
      <c r="W25" s="498"/>
      <c r="X25" s="498"/>
      <c r="Y25" s="498"/>
      <c r="Z25" s="498"/>
      <c r="AA25" s="498"/>
      <c r="AB25" s="498"/>
      <c r="AC25" s="498"/>
      <c r="AD25" s="498"/>
      <c r="AE25" s="498"/>
      <c r="AF25" s="498"/>
      <c r="AG25" s="498"/>
      <c r="AH25" s="498"/>
      <c r="AI25" s="498"/>
      <c r="AJ25" s="499"/>
      <c r="AK25" s="238"/>
      <c r="AL25" s="239"/>
      <c r="AM25" s="239"/>
      <c r="AN25" s="239"/>
      <c r="AO25" s="240"/>
      <c r="AP25" s="479"/>
      <c r="AQ25" s="480"/>
      <c r="AR25" s="493"/>
      <c r="AS25" s="494"/>
      <c r="AT25" s="495"/>
      <c r="AU25" s="330"/>
      <c r="AV25" s="330"/>
      <c r="AW25" s="330"/>
      <c r="AX25" s="330"/>
      <c r="AY25" s="330"/>
      <c r="AZ25" s="330"/>
      <c r="BA25" s="331"/>
      <c r="BB25" s="245"/>
      <c r="BC25" s="215"/>
      <c r="BD25" s="215"/>
      <c r="BE25" s="246"/>
      <c r="BF25" s="214"/>
      <c r="BG25" s="215"/>
      <c r="BH25" s="215"/>
      <c r="BI25" s="216"/>
      <c r="BJ25" s="217"/>
      <c r="BK25" s="371"/>
      <c r="BL25" s="371"/>
      <c r="BM25" s="371"/>
      <c r="BN25" s="371"/>
      <c r="BO25" s="371"/>
      <c r="BP25" s="29"/>
      <c r="BQ25" s="27"/>
      <c r="BR25" s="27"/>
    </row>
    <row r="26" spans="1:70" ht="12.75" customHeight="1">
      <c r="A26" s="465">
        <v>3</v>
      </c>
      <c r="B26" s="247">
        <v>9999</v>
      </c>
      <c r="C26" s="248"/>
      <c r="D26" s="249"/>
      <c r="E26" s="256"/>
      <c r="F26" s="248"/>
      <c r="G26" s="249"/>
      <c r="H26" s="259"/>
      <c r="I26" s="260"/>
      <c r="J26" s="260"/>
      <c r="K26" s="260"/>
      <c r="L26" s="260"/>
      <c r="M26" s="261"/>
      <c r="N26" s="262"/>
      <c r="O26" s="263"/>
      <c r="P26" s="264"/>
      <c r="Q26" s="271"/>
      <c r="R26" s="272"/>
      <c r="S26" s="272"/>
      <c r="T26" s="273"/>
      <c r="U26" s="484" t="s">
        <v>787</v>
      </c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1"/>
      <c r="AK26" s="232"/>
      <c r="AL26" s="233"/>
      <c r="AM26" s="233"/>
      <c r="AN26" s="233"/>
      <c r="AO26" s="234"/>
      <c r="AP26" s="466" t="s">
        <v>805</v>
      </c>
      <c r="AQ26" s="467"/>
      <c r="AR26" s="493"/>
      <c r="AS26" s="494"/>
      <c r="AT26" s="495"/>
      <c r="AU26" s="326" t="s">
        <v>850</v>
      </c>
      <c r="AV26" s="326"/>
      <c r="AW26" s="326"/>
      <c r="AX26" s="326"/>
      <c r="AY26" s="326"/>
      <c r="AZ26" s="326"/>
      <c r="BA26" s="327"/>
      <c r="BB26" s="241"/>
      <c r="BC26" s="209"/>
      <c r="BD26" s="209"/>
      <c r="BE26" s="242"/>
      <c r="BF26" s="208"/>
      <c r="BG26" s="209"/>
      <c r="BH26" s="209"/>
      <c r="BI26" s="210"/>
      <c r="BJ26" s="217" t="str">
        <f>IF(COUNTBLANK(B26:BI28)=165,"入力OK","未入力箇所あり")</f>
        <v>未入力箇所あり</v>
      </c>
      <c r="BK26" s="371"/>
      <c r="BL26" s="371"/>
      <c r="BM26" s="371"/>
      <c r="BN26" s="371"/>
      <c r="BO26" s="371"/>
      <c r="BP26" s="25"/>
      <c r="BQ26" s="26"/>
      <c r="BR26" s="26"/>
    </row>
    <row r="27" spans="1:70" ht="15" customHeight="1">
      <c r="A27" s="465"/>
      <c r="B27" s="250"/>
      <c r="C27" s="472"/>
      <c r="D27" s="252"/>
      <c r="E27" s="257"/>
      <c r="F27" s="251"/>
      <c r="G27" s="252"/>
      <c r="H27" s="218"/>
      <c r="I27" s="219"/>
      <c r="J27" s="219"/>
      <c r="K27" s="219"/>
      <c r="L27" s="219"/>
      <c r="M27" s="220"/>
      <c r="N27" s="265"/>
      <c r="O27" s="489"/>
      <c r="P27" s="267"/>
      <c r="Q27" s="274"/>
      <c r="R27" s="275"/>
      <c r="S27" s="275"/>
      <c r="T27" s="276"/>
      <c r="U27" s="490"/>
      <c r="V27" s="491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492"/>
      <c r="AK27" s="235"/>
      <c r="AL27" s="236"/>
      <c r="AM27" s="236"/>
      <c r="AN27" s="236"/>
      <c r="AO27" s="237"/>
      <c r="AP27" s="473"/>
      <c r="AQ27" s="474"/>
      <c r="AR27" s="493"/>
      <c r="AS27" s="494"/>
      <c r="AT27" s="495"/>
      <c r="AU27" s="328"/>
      <c r="AV27" s="328"/>
      <c r="AW27" s="328"/>
      <c r="AX27" s="328"/>
      <c r="AY27" s="328"/>
      <c r="AZ27" s="328"/>
      <c r="BA27" s="329"/>
      <c r="BB27" s="243"/>
      <c r="BC27" s="478"/>
      <c r="BD27" s="478"/>
      <c r="BE27" s="244"/>
      <c r="BF27" s="211"/>
      <c r="BG27" s="478"/>
      <c r="BH27" s="478"/>
      <c r="BI27" s="213"/>
      <c r="BJ27" s="217"/>
      <c r="BK27" s="371"/>
      <c r="BL27" s="371"/>
      <c r="BM27" s="371"/>
      <c r="BN27" s="371"/>
      <c r="BO27" s="371"/>
      <c r="BP27" s="25"/>
      <c r="BQ27" s="26"/>
      <c r="BR27" s="26"/>
    </row>
    <row r="28" spans="1:70" ht="15" customHeight="1">
      <c r="A28" s="465"/>
      <c r="B28" s="253"/>
      <c r="C28" s="254"/>
      <c r="D28" s="255"/>
      <c r="E28" s="258"/>
      <c r="F28" s="254"/>
      <c r="G28" s="255"/>
      <c r="H28" s="221"/>
      <c r="I28" s="222"/>
      <c r="J28" s="222"/>
      <c r="K28" s="222"/>
      <c r="L28" s="222"/>
      <c r="M28" s="223"/>
      <c r="N28" s="268"/>
      <c r="O28" s="269"/>
      <c r="P28" s="270"/>
      <c r="Q28" s="277"/>
      <c r="R28" s="278"/>
      <c r="S28" s="278"/>
      <c r="T28" s="279"/>
      <c r="U28" s="497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/>
      <c r="AG28" s="498"/>
      <c r="AH28" s="498"/>
      <c r="AI28" s="498"/>
      <c r="AJ28" s="499"/>
      <c r="AK28" s="238"/>
      <c r="AL28" s="239"/>
      <c r="AM28" s="239"/>
      <c r="AN28" s="239"/>
      <c r="AO28" s="240"/>
      <c r="AP28" s="479"/>
      <c r="AQ28" s="480"/>
      <c r="AR28" s="493"/>
      <c r="AS28" s="494"/>
      <c r="AT28" s="495"/>
      <c r="AU28" s="330"/>
      <c r="AV28" s="330"/>
      <c r="AW28" s="330"/>
      <c r="AX28" s="330"/>
      <c r="AY28" s="330"/>
      <c r="AZ28" s="330"/>
      <c r="BA28" s="331"/>
      <c r="BB28" s="245"/>
      <c r="BC28" s="215"/>
      <c r="BD28" s="215"/>
      <c r="BE28" s="246"/>
      <c r="BF28" s="214"/>
      <c r="BG28" s="215"/>
      <c r="BH28" s="215"/>
      <c r="BI28" s="216"/>
      <c r="BJ28" s="217"/>
      <c r="BK28" s="371"/>
      <c r="BL28" s="371"/>
      <c r="BM28" s="371"/>
      <c r="BN28" s="371"/>
      <c r="BO28" s="371"/>
      <c r="BP28" s="29"/>
      <c r="BQ28" s="27"/>
      <c r="BR28" s="27"/>
    </row>
    <row r="29" spans="1:70" ht="12.75" customHeight="1">
      <c r="A29" s="465">
        <v>4</v>
      </c>
      <c r="B29" s="247">
        <v>9999</v>
      </c>
      <c r="C29" s="248"/>
      <c r="D29" s="249"/>
      <c r="E29" s="256"/>
      <c r="F29" s="248"/>
      <c r="G29" s="249"/>
      <c r="H29" s="259"/>
      <c r="I29" s="260"/>
      <c r="J29" s="260"/>
      <c r="K29" s="260"/>
      <c r="L29" s="260"/>
      <c r="M29" s="261"/>
      <c r="N29" s="262"/>
      <c r="O29" s="263"/>
      <c r="P29" s="264"/>
      <c r="Q29" s="271"/>
      <c r="R29" s="272"/>
      <c r="S29" s="272"/>
      <c r="T29" s="273"/>
      <c r="U29" s="484" t="s">
        <v>787</v>
      </c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1"/>
      <c r="AK29" s="232"/>
      <c r="AL29" s="233"/>
      <c r="AM29" s="233"/>
      <c r="AN29" s="233"/>
      <c r="AO29" s="234"/>
      <c r="AP29" s="466" t="s">
        <v>805</v>
      </c>
      <c r="AQ29" s="467"/>
      <c r="AR29" s="493"/>
      <c r="AS29" s="494"/>
      <c r="AT29" s="495"/>
      <c r="AU29" s="326" t="s">
        <v>850</v>
      </c>
      <c r="AV29" s="326"/>
      <c r="AW29" s="326"/>
      <c r="AX29" s="326"/>
      <c r="AY29" s="326"/>
      <c r="AZ29" s="326"/>
      <c r="BA29" s="327"/>
      <c r="BB29" s="241"/>
      <c r="BC29" s="209"/>
      <c r="BD29" s="209"/>
      <c r="BE29" s="242"/>
      <c r="BF29" s="208"/>
      <c r="BG29" s="209"/>
      <c r="BH29" s="209"/>
      <c r="BI29" s="210"/>
      <c r="BJ29" s="217" t="str">
        <f>IF(COUNTBLANK(B29:BI31)=165,"入力OK","未入力箇所あり")</f>
        <v>未入力箇所あり</v>
      </c>
      <c r="BK29" s="371"/>
      <c r="BL29" s="371"/>
      <c r="BM29" s="371"/>
      <c r="BN29" s="371"/>
      <c r="BO29" s="371"/>
      <c r="BP29" s="25"/>
      <c r="BQ29" s="26"/>
      <c r="BR29" s="26"/>
    </row>
    <row r="30" spans="1:70" ht="15" customHeight="1">
      <c r="A30" s="465"/>
      <c r="B30" s="250"/>
      <c r="C30" s="472"/>
      <c r="D30" s="252"/>
      <c r="E30" s="257"/>
      <c r="F30" s="251"/>
      <c r="G30" s="252"/>
      <c r="H30" s="218"/>
      <c r="I30" s="219"/>
      <c r="J30" s="219"/>
      <c r="K30" s="219"/>
      <c r="L30" s="219"/>
      <c r="M30" s="220"/>
      <c r="N30" s="265"/>
      <c r="O30" s="489"/>
      <c r="P30" s="267"/>
      <c r="Q30" s="274"/>
      <c r="R30" s="275"/>
      <c r="S30" s="275"/>
      <c r="T30" s="276"/>
      <c r="U30" s="490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2"/>
      <c r="AK30" s="235"/>
      <c r="AL30" s="236"/>
      <c r="AM30" s="236"/>
      <c r="AN30" s="236"/>
      <c r="AO30" s="237"/>
      <c r="AP30" s="473"/>
      <c r="AQ30" s="474"/>
      <c r="AR30" s="493"/>
      <c r="AS30" s="494"/>
      <c r="AT30" s="495"/>
      <c r="AU30" s="328"/>
      <c r="AV30" s="328"/>
      <c r="AW30" s="328"/>
      <c r="AX30" s="328"/>
      <c r="AY30" s="328"/>
      <c r="AZ30" s="328"/>
      <c r="BA30" s="329"/>
      <c r="BB30" s="243"/>
      <c r="BC30" s="478"/>
      <c r="BD30" s="478"/>
      <c r="BE30" s="244"/>
      <c r="BF30" s="211"/>
      <c r="BG30" s="478"/>
      <c r="BH30" s="478"/>
      <c r="BI30" s="213"/>
      <c r="BJ30" s="217"/>
      <c r="BK30" s="371"/>
      <c r="BL30" s="371"/>
      <c r="BM30" s="371"/>
      <c r="BN30" s="371"/>
      <c r="BO30" s="371"/>
      <c r="BP30" s="25"/>
      <c r="BQ30" s="26"/>
      <c r="BR30" s="26"/>
    </row>
    <row r="31" spans="1:70" ht="15" customHeight="1">
      <c r="A31" s="465"/>
      <c r="B31" s="253"/>
      <c r="C31" s="254"/>
      <c r="D31" s="255"/>
      <c r="E31" s="258"/>
      <c r="F31" s="254"/>
      <c r="G31" s="255"/>
      <c r="H31" s="221"/>
      <c r="I31" s="222"/>
      <c r="J31" s="222"/>
      <c r="K31" s="222"/>
      <c r="L31" s="222"/>
      <c r="M31" s="223"/>
      <c r="N31" s="268"/>
      <c r="O31" s="269"/>
      <c r="P31" s="270"/>
      <c r="Q31" s="277"/>
      <c r="R31" s="278"/>
      <c r="S31" s="278"/>
      <c r="T31" s="279"/>
      <c r="U31" s="497"/>
      <c r="V31" s="498"/>
      <c r="W31" s="498"/>
      <c r="X31" s="498"/>
      <c r="Y31" s="498"/>
      <c r="Z31" s="498"/>
      <c r="AA31" s="498"/>
      <c r="AB31" s="498"/>
      <c r="AC31" s="498"/>
      <c r="AD31" s="498"/>
      <c r="AE31" s="498"/>
      <c r="AF31" s="498"/>
      <c r="AG31" s="498"/>
      <c r="AH31" s="498"/>
      <c r="AI31" s="498"/>
      <c r="AJ31" s="499"/>
      <c r="AK31" s="238"/>
      <c r="AL31" s="239"/>
      <c r="AM31" s="239"/>
      <c r="AN31" s="239"/>
      <c r="AO31" s="240"/>
      <c r="AP31" s="479"/>
      <c r="AQ31" s="480"/>
      <c r="AR31" s="493"/>
      <c r="AS31" s="494"/>
      <c r="AT31" s="495"/>
      <c r="AU31" s="330"/>
      <c r="AV31" s="330"/>
      <c r="AW31" s="330"/>
      <c r="AX31" s="330"/>
      <c r="AY31" s="330"/>
      <c r="AZ31" s="330"/>
      <c r="BA31" s="331"/>
      <c r="BB31" s="245"/>
      <c r="BC31" s="215"/>
      <c r="BD31" s="215"/>
      <c r="BE31" s="246"/>
      <c r="BF31" s="214"/>
      <c r="BG31" s="215"/>
      <c r="BH31" s="215"/>
      <c r="BI31" s="216"/>
      <c r="BJ31" s="217"/>
      <c r="BK31" s="371"/>
      <c r="BL31" s="371"/>
      <c r="BM31" s="371"/>
      <c r="BN31" s="371"/>
      <c r="BO31" s="371"/>
      <c r="BP31" s="29"/>
      <c r="BQ31" s="27"/>
      <c r="BR31" s="27"/>
    </row>
    <row r="32" spans="1:70" ht="12.75" customHeight="1">
      <c r="A32" s="465">
        <v>5</v>
      </c>
      <c r="B32" s="247">
        <v>9999</v>
      </c>
      <c r="C32" s="248"/>
      <c r="D32" s="249"/>
      <c r="E32" s="256"/>
      <c r="F32" s="248"/>
      <c r="G32" s="249"/>
      <c r="H32" s="259"/>
      <c r="I32" s="260"/>
      <c r="J32" s="260"/>
      <c r="K32" s="260"/>
      <c r="L32" s="260"/>
      <c r="M32" s="261"/>
      <c r="N32" s="262"/>
      <c r="O32" s="263"/>
      <c r="P32" s="264"/>
      <c r="Q32" s="271"/>
      <c r="R32" s="272"/>
      <c r="S32" s="272"/>
      <c r="T32" s="273"/>
      <c r="U32" s="484" t="s">
        <v>787</v>
      </c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1"/>
      <c r="AK32" s="232"/>
      <c r="AL32" s="233"/>
      <c r="AM32" s="233"/>
      <c r="AN32" s="233"/>
      <c r="AO32" s="234"/>
      <c r="AP32" s="466" t="s">
        <v>805</v>
      </c>
      <c r="AQ32" s="467"/>
      <c r="AR32" s="493"/>
      <c r="AS32" s="494"/>
      <c r="AT32" s="495"/>
      <c r="AU32" s="326" t="s">
        <v>850</v>
      </c>
      <c r="AV32" s="326"/>
      <c r="AW32" s="326"/>
      <c r="AX32" s="326"/>
      <c r="AY32" s="326"/>
      <c r="AZ32" s="326"/>
      <c r="BA32" s="327"/>
      <c r="BB32" s="241"/>
      <c r="BC32" s="209"/>
      <c r="BD32" s="209"/>
      <c r="BE32" s="242"/>
      <c r="BF32" s="208"/>
      <c r="BG32" s="209"/>
      <c r="BH32" s="209"/>
      <c r="BI32" s="210"/>
      <c r="BJ32" s="217" t="str">
        <f>IF(COUNTBLANK(B32:BI34)=165,"入力OK","未入力箇所あり")</f>
        <v>未入力箇所あり</v>
      </c>
      <c r="BK32" s="371"/>
      <c r="BL32" s="371"/>
      <c r="BM32" s="371"/>
      <c r="BN32" s="371"/>
      <c r="BO32" s="371"/>
      <c r="BP32" s="25"/>
      <c r="BQ32" s="26"/>
      <c r="BR32" s="26"/>
    </row>
    <row r="33" spans="1:70" ht="15" customHeight="1">
      <c r="A33" s="465"/>
      <c r="B33" s="250"/>
      <c r="C33" s="472"/>
      <c r="D33" s="252"/>
      <c r="E33" s="257"/>
      <c r="F33" s="251"/>
      <c r="G33" s="252"/>
      <c r="H33" s="218"/>
      <c r="I33" s="219"/>
      <c r="J33" s="219"/>
      <c r="K33" s="219"/>
      <c r="L33" s="219"/>
      <c r="M33" s="220"/>
      <c r="N33" s="265"/>
      <c r="O33" s="489"/>
      <c r="P33" s="267"/>
      <c r="Q33" s="274"/>
      <c r="R33" s="275"/>
      <c r="S33" s="275"/>
      <c r="T33" s="276"/>
      <c r="U33" s="490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2"/>
      <c r="AK33" s="235"/>
      <c r="AL33" s="236"/>
      <c r="AM33" s="236"/>
      <c r="AN33" s="236"/>
      <c r="AO33" s="237"/>
      <c r="AP33" s="473"/>
      <c r="AQ33" s="474"/>
      <c r="AR33" s="493"/>
      <c r="AS33" s="494"/>
      <c r="AT33" s="495"/>
      <c r="AU33" s="328"/>
      <c r="AV33" s="328"/>
      <c r="AW33" s="328"/>
      <c r="AX33" s="328"/>
      <c r="AY33" s="328"/>
      <c r="AZ33" s="328"/>
      <c r="BA33" s="329"/>
      <c r="BB33" s="243"/>
      <c r="BC33" s="478"/>
      <c r="BD33" s="478"/>
      <c r="BE33" s="244"/>
      <c r="BF33" s="211"/>
      <c r="BG33" s="478"/>
      <c r="BH33" s="478"/>
      <c r="BI33" s="213"/>
      <c r="BJ33" s="217"/>
      <c r="BK33" s="371"/>
      <c r="BL33" s="371"/>
      <c r="BM33" s="371"/>
      <c r="BN33" s="371"/>
      <c r="BO33" s="371"/>
      <c r="BP33" s="25"/>
      <c r="BQ33" s="26"/>
      <c r="BR33" s="26"/>
    </row>
    <row r="34" spans="1:70" ht="15" customHeight="1">
      <c r="A34" s="465"/>
      <c r="B34" s="253"/>
      <c r="C34" s="254"/>
      <c r="D34" s="255"/>
      <c r="E34" s="258"/>
      <c r="F34" s="254"/>
      <c r="G34" s="255"/>
      <c r="H34" s="221"/>
      <c r="I34" s="222"/>
      <c r="J34" s="222"/>
      <c r="K34" s="222"/>
      <c r="L34" s="222"/>
      <c r="M34" s="223"/>
      <c r="N34" s="268"/>
      <c r="O34" s="269"/>
      <c r="P34" s="270"/>
      <c r="Q34" s="277"/>
      <c r="R34" s="278"/>
      <c r="S34" s="278"/>
      <c r="T34" s="279"/>
      <c r="U34" s="497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499"/>
      <c r="AK34" s="238"/>
      <c r="AL34" s="239"/>
      <c r="AM34" s="239"/>
      <c r="AN34" s="239"/>
      <c r="AO34" s="240"/>
      <c r="AP34" s="479"/>
      <c r="AQ34" s="480"/>
      <c r="AR34" s="493"/>
      <c r="AS34" s="494"/>
      <c r="AT34" s="495"/>
      <c r="AU34" s="330"/>
      <c r="AV34" s="330"/>
      <c r="AW34" s="330"/>
      <c r="AX34" s="330"/>
      <c r="AY34" s="330"/>
      <c r="AZ34" s="330"/>
      <c r="BA34" s="331"/>
      <c r="BB34" s="245"/>
      <c r="BC34" s="215"/>
      <c r="BD34" s="215"/>
      <c r="BE34" s="246"/>
      <c r="BF34" s="214"/>
      <c r="BG34" s="215"/>
      <c r="BH34" s="215"/>
      <c r="BI34" s="216"/>
      <c r="BJ34" s="217"/>
      <c r="BK34" s="371"/>
      <c r="BL34" s="371"/>
      <c r="BM34" s="371"/>
      <c r="BN34" s="371"/>
      <c r="BO34" s="371"/>
      <c r="BP34" s="29"/>
      <c r="BQ34" s="27"/>
      <c r="BR34" s="27"/>
    </row>
    <row r="35" spans="1:70" ht="12.75" customHeight="1">
      <c r="A35" s="465">
        <v>6</v>
      </c>
      <c r="B35" s="247">
        <v>9999</v>
      </c>
      <c r="C35" s="248"/>
      <c r="D35" s="249"/>
      <c r="E35" s="256"/>
      <c r="F35" s="248"/>
      <c r="G35" s="249"/>
      <c r="H35" s="259"/>
      <c r="I35" s="260"/>
      <c r="J35" s="260"/>
      <c r="K35" s="260"/>
      <c r="L35" s="260"/>
      <c r="M35" s="261"/>
      <c r="N35" s="262"/>
      <c r="O35" s="263"/>
      <c r="P35" s="264"/>
      <c r="Q35" s="271"/>
      <c r="R35" s="272"/>
      <c r="S35" s="272"/>
      <c r="T35" s="273"/>
      <c r="U35" s="484" t="s">
        <v>787</v>
      </c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1"/>
      <c r="AK35" s="232"/>
      <c r="AL35" s="233"/>
      <c r="AM35" s="233"/>
      <c r="AN35" s="233"/>
      <c r="AO35" s="234"/>
      <c r="AP35" s="466" t="s">
        <v>805</v>
      </c>
      <c r="AQ35" s="467"/>
      <c r="AR35" s="493"/>
      <c r="AS35" s="494"/>
      <c r="AT35" s="495"/>
      <c r="AU35" s="326" t="s">
        <v>850</v>
      </c>
      <c r="AV35" s="326"/>
      <c r="AW35" s="326"/>
      <c r="AX35" s="326"/>
      <c r="AY35" s="326"/>
      <c r="AZ35" s="326"/>
      <c r="BA35" s="327"/>
      <c r="BB35" s="241"/>
      <c r="BC35" s="209"/>
      <c r="BD35" s="209"/>
      <c r="BE35" s="242"/>
      <c r="BF35" s="208"/>
      <c r="BG35" s="209"/>
      <c r="BH35" s="209"/>
      <c r="BI35" s="210"/>
      <c r="BJ35" s="217" t="str">
        <f>IF(COUNTBLANK(B35:BI37)=165,"入力OK","未入力箇所あり")</f>
        <v>未入力箇所あり</v>
      </c>
      <c r="BK35" s="371"/>
      <c r="BL35" s="371"/>
      <c r="BM35" s="371"/>
      <c r="BN35" s="371"/>
      <c r="BO35" s="371"/>
      <c r="BP35" s="25"/>
      <c r="BQ35" s="26"/>
      <c r="BR35" s="26"/>
    </row>
    <row r="36" spans="1:70" ht="15" customHeight="1">
      <c r="A36" s="465"/>
      <c r="B36" s="250"/>
      <c r="C36" s="472"/>
      <c r="D36" s="252"/>
      <c r="E36" s="257"/>
      <c r="F36" s="251"/>
      <c r="G36" s="252"/>
      <c r="H36" s="218"/>
      <c r="I36" s="219"/>
      <c r="J36" s="219"/>
      <c r="K36" s="219"/>
      <c r="L36" s="219"/>
      <c r="M36" s="220"/>
      <c r="N36" s="265"/>
      <c r="O36" s="489"/>
      <c r="P36" s="267"/>
      <c r="Q36" s="274"/>
      <c r="R36" s="275"/>
      <c r="S36" s="275"/>
      <c r="T36" s="276"/>
      <c r="U36" s="490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492"/>
      <c r="AK36" s="235"/>
      <c r="AL36" s="236"/>
      <c r="AM36" s="236"/>
      <c r="AN36" s="236"/>
      <c r="AO36" s="237"/>
      <c r="AP36" s="473"/>
      <c r="AQ36" s="474"/>
      <c r="AR36" s="493"/>
      <c r="AS36" s="494"/>
      <c r="AT36" s="495"/>
      <c r="AU36" s="328"/>
      <c r="AV36" s="328"/>
      <c r="AW36" s="328"/>
      <c r="AX36" s="328"/>
      <c r="AY36" s="328"/>
      <c r="AZ36" s="328"/>
      <c r="BA36" s="329"/>
      <c r="BB36" s="243"/>
      <c r="BC36" s="478"/>
      <c r="BD36" s="478"/>
      <c r="BE36" s="244"/>
      <c r="BF36" s="211"/>
      <c r="BG36" s="478"/>
      <c r="BH36" s="478"/>
      <c r="BI36" s="213"/>
      <c r="BJ36" s="217"/>
      <c r="BK36" s="371"/>
      <c r="BL36" s="371"/>
      <c r="BM36" s="371"/>
      <c r="BN36" s="371"/>
      <c r="BO36" s="371"/>
      <c r="BP36" s="25"/>
      <c r="BQ36" s="26"/>
      <c r="BR36" s="26"/>
    </row>
    <row r="37" spans="1:70" ht="15" customHeight="1">
      <c r="A37" s="465"/>
      <c r="B37" s="253"/>
      <c r="C37" s="254"/>
      <c r="D37" s="255"/>
      <c r="E37" s="258"/>
      <c r="F37" s="254"/>
      <c r="G37" s="255"/>
      <c r="H37" s="221"/>
      <c r="I37" s="222"/>
      <c r="J37" s="222"/>
      <c r="K37" s="222"/>
      <c r="L37" s="222"/>
      <c r="M37" s="223"/>
      <c r="N37" s="268"/>
      <c r="O37" s="269"/>
      <c r="P37" s="270"/>
      <c r="Q37" s="277"/>
      <c r="R37" s="278"/>
      <c r="S37" s="278"/>
      <c r="T37" s="279"/>
      <c r="U37" s="497"/>
      <c r="V37" s="498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9"/>
      <c r="AK37" s="238"/>
      <c r="AL37" s="239"/>
      <c r="AM37" s="239"/>
      <c r="AN37" s="239"/>
      <c r="AO37" s="240"/>
      <c r="AP37" s="479"/>
      <c r="AQ37" s="480"/>
      <c r="AR37" s="493"/>
      <c r="AS37" s="494"/>
      <c r="AT37" s="495"/>
      <c r="AU37" s="330"/>
      <c r="AV37" s="330"/>
      <c r="AW37" s="330"/>
      <c r="AX37" s="330"/>
      <c r="AY37" s="330"/>
      <c r="AZ37" s="330"/>
      <c r="BA37" s="331"/>
      <c r="BB37" s="245"/>
      <c r="BC37" s="215"/>
      <c r="BD37" s="215"/>
      <c r="BE37" s="246"/>
      <c r="BF37" s="214"/>
      <c r="BG37" s="215"/>
      <c r="BH37" s="215"/>
      <c r="BI37" s="216"/>
      <c r="BJ37" s="217"/>
      <c r="BK37" s="371"/>
      <c r="BL37" s="371"/>
      <c r="BM37" s="371"/>
      <c r="BN37" s="371"/>
      <c r="BO37" s="371"/>
      <c r="BP37" s="29"/>
      <c r="BQ37" s="27"/>
      <c r="BR37" s="27"/>
    </row>
    <row r="38" spans="1:70" ht="12.75" customHeight="1">
      <c r="A38" s="465">
        <v>7</v>
      </c>
      <c r="B38" s="247">
        <v>9999</v>
      </c>
      <c r="C38" s="248"/>
      <c r="D38" s="249"/>
      <c r="E38" s="256"/>
      <c r="F38" s="248"/>
      <c r="G38" s="249"/>
      <c r="H38" s="259"/>
      <c r="I38" s="260"/>
      <c r="J38" s="260"/>
      <c r="K38" s="260"/>
      <c r="L38" s="260"/>
      <c r="M38" s="261"/>
      <c r="N38" s="262"/>
      <c r="O38" s="263"/>
      <c r="P38" s="264"/>
      <c r="Q38" s="271"/>
      <c r="R38" s="272"/>
      <c r="S38" s="272"/>
      <c r="T38" s="273"/>
      <c r="U38" s="484" t="s">
        <v>787</v>
      </c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1"/>
      <c r="AK38" s="232"/>
      <c r="AL38" s="233"/>
      <c r="AM38" s="233"/>
      <c r="AN38" s="233"/>
      <c r="AO38" s="234"/>
      <c r="AP38" s="466" t="s">
        <v>805</v>
      </c>
      <c r="AQ38" s="467"/>
      <c r="AR38" s="493"/>
      <c r="AS38" s="494"/>
      <c r="AT38" s="495"/>
      <c r="AU38" s="326" t="s">
        <v>850</v>
      </c>
      <c r="AV38" s="326"/>
      <c r="AW38" s="326"/>
      <c r="AX38" s="326"/>
      <c r="AY38" s="326"/>
      <c r="AZ38" s="326"/>
      <c r="BA38" s="327"/>
      <c r="BB38" s="241"/>
      <c r="BC38" s="209"/>
      <c r="BD38" s="209"/>
      <c r="BE38" s="242"/>
      <c r="BF38" s="208"/>
      <c r="BG38" s="209"/>
      <c r="BH38" s="209"/>
      <c r="BI38" s="210"/>
      <c r="BJ38" s="217" t="str">
        <f>IF(COUNTBLANK(B38:BI40)=165,"入力OK","未入力箇所あり")</f>
        <v>未入力箇所あり</v>
      </c>
      <c r="BK38" s="371"/>
      <c r="BL38" s="371"/>
      <c r="BM38" s="371"/>
      <c r="BN38" s="371"/>
      <c r="BO38" s="371"/>
      <c r="BP38" s="25"/>
      <c r="BQ38" s="26"/>
      <c r="BR38" s="26"/>
    </row>
    <row r="39" spans="1:70" ht="15" customHeight="1">
      <c r="A39" s="465"/>
      <c r="B39" s="250"/>
      <c r="C39" s="472"/>
      <c r="D39" s="252"/>
      <c r="E39" s="257"/>
      <c r="F39" s="251"/>
      <c r="G39" s="252"/>
      <c r="H39" s="218"/>
      <c r="I39" s="219"/>
      <c r="J39" s="219"/>
      <c r="K39" s="219"/>
      <c r="L39" s="219"/>
      <c r="M39" s="220"/>
      <c r="N39" s="265"/>
      <c r="O39" s="489"/>
      <c r="P39" s="267"/>
      <c r="Q39" s="274"/>
      <c r="R39" s="275"/>
      <c r="S39" s="275"/>
      <c r="T39" s="276"/>
      <c r="U39" s="490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2"/>
      <c r="AK39" s="235"/>
      <c r="AL39" s="236"/>
      <c r="AM39" s="236"/>
      <c r="AN39" s="236"/>
      <c r="AO39" s="237"/>
      <c r="AP39" s="473"/>
      <c r="AQ39" s="474"/>
      <c r="AR39" s="493"/>
      <c r="AS39" s="494"/>
      <c r="AT39" s="495"/>
      <c r="AU39" s="328"/>
      <c r="AV39" s="328"/>
      <c r="AW39" s="328"/>
      <c r="AX39" s="328"/>
      <c r="AY39" s="328"/>
      <c r="AZ39" s="328"/>
      <c r="BA39" s="329"/>
      <c r="BB39" s="243"/>
      <c r="BC39" s="478"/>
      <c r="BD39" s="478"/>
      <c r="BE39" s="244"/>
      <c r="BF39" s="211"/>
      <c r="BG39" s="478"/>
      <c r="BH39" s="478"/>
      <c r="BI39" s="213"/>
      <c r="BJ39" s="217"/>
      <c r="BK39" s="371"/>
      <c r="BL39" s="371"/>
      <c r="BM39" s="371"/>
      <c r="BN39" s="371"/>
      <c r="BO39" s="371"/>
      <c r="BP39" s="25"/>
      <c r="BQ39" s="26"/>
      <c r="BR39" s="26"/>
    </row>
    <row r="40" spans="1:70" ht="15" customHeight="1">
      <c r="A40" s="465"/>
      <c r="B40" s="253"/>
      <c r="C40" s="254"/>
      <c r="D40" s="255"/>
      <c r="E40" s="258"/>
      <c r="F40" s="254"/>
      <c r="G40" s="255"/>
      <c r="H40" s="221"/>
      <c r="I40" s="222"/>
      <c r="J40" s="222"/>
      <c r="K40" s="222"/>
      <c r="L40" s="222"/>
      <c r="M40" s="223"/>
      <c r="N40" s="268"/>
      <c r="O40" s="269"/>
      <c r="P40" s="270"/>
      <c r="Q40" s="277"/>
      <c r="R40" s="278"/>
      <c r="S40" s="278"/>
      <c r="T40" s="279"/>
      <c r="U40" s="497"/>
      <c r="V40" s="498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9"/>
      <c r="AK40" s="238"/>
      <c r="AL40" s="239"/>
      <c r="AM40" s="239"/>
      <c r="AN40" s="239"/>
      <c r="AO40" s="240"/>
      <c r="AP40" s="479"/>
      <c r="AQ40" s="480"/>
      <c r="AR40" s="493"/>
      <c r="AS40" s="494"/>
      <c r="AT40" s="495"/>
      <c r="AU40" s="330"/>
      <c r="AV40" s="330"/>
      <c r="AW40" s="330"/>
      <c r="AX40" s="330"/>
      <c r="AY40" s="330"/>
      <c r="AZ40" s="330"/>
      <c r="BA40" s="331"/>
      <c r="BB40" s="245"/>
      <c r="BC40" s="215"/>
      <c r="BD40" s="215"/>
      <c r="BE40" s="246"/>
      <c r="BF40" s="214"/>
      <c r="BG40" s="215"/>
      <c r="BH40" s="215"/>
      <c r="BI40" s="216"/>
      <c r="BJ40" s="217"/>
      <c r="BK40" s="371"/>
      <c r="BL40" s="371"/>
      <c r="BM40" s="371"/>
      <c r="BN40" s="371"/>
      <c r="BO40" s="371"/>
      <c r="BP40" s="29"/>
      <c r="BQ40" s="27"/>
      <c r="BR40" s="27"/>
    </row>
    <row r="41" spans="1:70" ht="12.75" customHeight="1">
      <c r="A41" s="465">
        <v>8</v>
      </c>
      <c r="B41" s="247">
        <v>9999</v>
      </c>
      <c r="C41" s="248"/>
      <c r="D41" s="249"/>
      <c r="E41" s="256"/>
      <c r="F41" s="248"/>
      <c r="G41" s="249"/>
      <c r="H41" s="259"/>
      <c r="I41" s="260"/>
      <c r="J41" s="260"/>
      <c r="K41" s="260"/>
      <c r="L41" s="260"/>
      <c r="M41" s="261"/>
      <c r="N41" s="262"/>
      <c r="O41" s="263"/>
      <c r="P41" s="264"/>
      <c r="Q41" s="271"/>
      <c r="R41" s="272"/>
      <c r="S41" s="272"/>
      <c r="T41" s="273"/>
      <c r="U41" s="484" t="s">
        <v>787</v>
      </c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1"/>
      <c r="AK41" s="232"/>
      <c r="AL41" s="233"/>
      <c r="AM41" s="233"/>
      <c r="AN41" s="233"/>
      <c r="AO41" s="234"/>
      <c r="AP41" s="466" t="s">
        <v>805</v>
      </c>
      <c r="AQ41" s="467"/>
      <c r="AR41" s="493"/>
      <c r="AS41" s="494"/>
      <c r="AT41" s="495"/>
      <c r="AU41" s="326" t="s">
        <v>850</v>
      </c>
      <c r="AV41" s="326"/>
      <c r="AW41" s="326"/>
      <c r="AX41" s="326"/>
      <c r="AY41" s="326"/>
      <c r="AZ41" s="326"/>
      <c r="BA41" s="327"/>
      <c r="BB41" s="241"/>
      <c r="BC41" s="209"/>
      <c r="BD41" s="209"/>
      <c r="BE41" s="242"/>
      <c r="BF41" s="208"/>
      <c r="BG41" s="209"/>
      <c r="BH41" s="209"/>
      <c r="BI41" s="210"/>
      <c r="BJ41" s="217" t="str">
        <f>IF(COUNTBLANK(B41:BI43)=165,"入力OK","未入力箇所あり")</f>
        <v>未入力箇所あり</v>
      </c>
      <c r="BK41" s="371"/>
      <c r="BL41" s="371"/>
      <c r="BM41" s="371"/>
      <c r="BN41" s="371"/>
      <c r="BO41" s="371"/>
      <c r="BP41" s="25"/>
      <c r="BQ41" s="26"/>
      <c r="BR41" s="26"/>
    </row>
    <row r="42" spans="1:70" ht="15" customHeight="1">
      <c r="A42" s="465"/>
      <c r="B42" s="250"/>
      <c r="C42" s="472"/>
      <c r="D42" s="252"/>
      <c r="E42" s="257"/>
      <c r="F42" s="251"/>
      <c r="G42" s="252"/>
      <c r="H42" s="218"/>
      <c r="I42" s="219"/>
      <c r="J42" s="219"/>
      <c r="K42" s="219"/>
      <c r="L42" s="219"/>
      <c r="M42" s="220"/>
      <c r="N42" s="265"/>
      <c r="O42" s="489"/>
      <c r="P42" s="267"/>
      <c r="Q42" s="274"/>
      <c r="R42" s="275"/>
      <c r="S42" s="275"/>
      <c r="T42" s="276"/>
      <c r="U42" s="490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2"/>
      <c r="AK42" s="235"/>
      <c r="AL42" s="236"/>
      <c r="AM42" s="236"/>
      <c r="AN42" s="236"/>
      <c r="AO42" s="237"/>
      <c r="AP42" s="473"/>
      <c r="AQ42" s="474"/>
      <c r="AR42" s="493"/>
      <c r="AS42" s="494"/>
      <c r="AT42" s="495"/>
      <c r="AU42" s="328"/>
      <c r="AV42" s="328"/>
      <c r="AW42" s="328"/>
      <c r="AX42" s="328"/>
      <c r="AY42" s="328"/>
      <c r="AZ42" s="328"/>
      <c r="BA42" s="329"/>
      <c r="BB42" s="243"/>
      <c r="BC42" s="478"/>
      <c r="BD42" s="478"/>
      <c r="BE42" s="244"/>
      <c r="BF42" s="211"/>
      <c r="BG42" s="478"/>
      <c r="BH42" s="478"/>
      <c r="BI42" s="213"/>
      <c r="BJ42" s="217"/>
      <c r="BK42" s="371"/>
      <c r="BL42" s="371"/>
      <c r="BM42" s="371"/>
      <c r="BN42" s="371"/>
      <c r="BO42" s="371"/>
      <c r="BP42" s="25"/>
      <c r="BQ42" s="26"/>
      <c r="BR42" s="26"/>
    </row>
    <row r="43" spans="1:70" ht="15" customHeight="1">
      <c r="A43" s="465"/>
      <c r="B43" s="253"/>
      <c r="C43" s="254"/>
      <c r="D43" s="255"/>
      <c r="E43" s="258"/>
      <c r="F43" s="254"/>
      <c r="G43" s="255"/>
      <c r="H43" s="221"/>
      <c r="I43" s="222"/>
      <c r="J43" s="222"/>
      <c r="K43" s="222"/>
      <c r="L43" s="222"/>
      <c r="M43" s="223"/>
      <c r="N43" s="268"/>
      <c r="O43" s="269"/>
      <c r="P43" s="270"/>
      <c r="Q43" s="277"/>
      <c r="R43" s="278"/>
      <c r="S43" s="278"/>
      <c r="T43" s="279"/>
      <c r="U43" s="497"/>
      <c r="V43" s="498"/>
      <c r="W43" s="498"/>
      <c r="X43" s="498"/>
      <c r="Y43" s="498"/>
      <c r="Z43" s="498"/>
      <c r="AA43" s="498"/>
      <c r="AB43" s="498"/>
      <c r="AC43" s="498"/>
      <c r="AD43" s="498"/>
      <c r="AE43" s="498"/>
      <c r="AF43" s="498"/>
      <c r="AG43" s="498"/>
      <c r="AH43" s="498"/>
      <c r="AI43" s="498"/>
      <c r="AJ43" s="499"/>
      <c r="AK43" s="238"/>
      <c r="AL43" s="239"/>
      <c r="AM43" s="239"/>
      <c r="AN43" s="239"/>
      <c r="AO43" s="240"/>
      <c r="AP43" s="479"/>
      <c r="AQ43" s="480"/>
      <c r="AR43" s="493"/>
      <c r="AS43" s="494"/>
      <c r="AT43" s="495"/>
      <c r="AU43" s="330"/>
      <c r="AV43" s="330"/>
      <c r="AW43" s="330"/>
      <c r="AX43" s="330"/>
      <c r="AY43" s="330"/>
      <c r="AZ43" s="330"/>
      <c r="BA43" s="331"/>
      <c r="BB43" s="245"/>
      <c r="BC43" s="215"/>
      <c r="BD43" s="215"/>
      <c r="BE43" s="246"/>
      <c r="BF43" s="214"/>
      <c r="BG43" s="215"/>
      <c r="BH43" s="215"/>
      <c r="BI43" s="216"/>
      <c r="BJ43" s="217"/>
      <c r="BK43" s="371"/>
      <c r="BL43" s="371"/>
      <c r="BM43" s="371"/>
      <c r="BN43" s="371"/>
      <c r="BO43" s="371"/>
      <c r="BP43" s="29"/>
      <c r="BQ43" s="27"/>
      <c r="BR43" s="27"/>
    </row>
    <row r="44" spans="1:70" ht="12.75" customHeight="1">
      <c r="A44" s="465">
        <v>9</v>
      </c>
      <c r="B44" s="247">
        <v>9999</v>
      </c>
      <c r="C44" s="248"/>
      <c r="D44" s="249"/>
      <c r="E44" s="256"/>
      <c r="F44" s="248"/>
      <c r="G44" s="249"/>
      <c r="H44" s="259"/>
      <c r="I44" s="260"/>
      <c r="J44" s="260"/>
      <c r="K44" s="260"/>
      <c r="L44" s="260"/>
      <c r="M44" s="261"/>
      <c r="N44" s="262"/>
      <c r="O44" s="263"/>
      <c r="P44" s="264"/>
      <c r="Q44" s="271"/>
      <c r="R44" s="272"/>
      <c r="S44" s="272"/>
      <c r="T44" s="273"/>
      <c r="U44" s="484" t="s">
        <v>787</v>
      </c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232"/>
      <c r="AL44" s="233"/>
      <c r="AM44" s="233"/>
      <c r="AN44" s="233"/>
      <c r="AO44" s="234"/>
      <c r="AP44" s="466" t="s">
        <v>805</v>
      </c>
      <c r="AQ44" s="467"/>
      <c r="AR44" s="493"/>
      <c r="AS44" s="494"/>
      <c r="AT44" s="495"/>
      <c r="AU44" s="326" t="s">
        <v>850</v>
      </c>
      <c r="AV44" s="326"/>
      <c r="AW44" s="326"/>
      <c r="AX44" s="326"/>
      <c r="AY44" s="326"/>
      <c r="AZ44" s="326"/>
      <c r="BA44" s="327"/>
      <c r="BB44" s="241"/>
      <c r="BC44" s="209"/>
      <c r="BD44" s="209"/>
      <c r="BE44" s="242"/>
      <c r="BF44" s="208"/>
      <c r="BG44" s="209"/>
      <c r="BH44" s="209"/>
      <c r="BI44" s="210"/>
      <c r="BJ44" s="217" t="str">
        <f>IF(COUNTBLANK(B44:BI46)=165,"入力OK","未入力箇所あり")</f>
        <v>未入力箇所あり</v>
      </c>
      <c r="BK44" s="371"/>
      <c r="BL44" s="371"/>
      <c r="BM44" s="371"/>
      <c r="BN44" s="371"/>
      <c r="BO44" s="371"/>
      <c r="BP44" s="25"/>
      <c r="BQ44" s="26"/>
      <c r="BR44" s="26"/>
    </row>
    <row r="45" spans="1:70" ht="15" customHeight="1">
      <c r="A45" s="465"/>
      <c r="B45" s="250"/>
      <c r="C45" s="472"/>
      <c r="D45" s="252"/>
      <c r="E45" s="257"/>
      <c r="F45" s="251"/>
      <c r="G45" s="252"/>
      <c r="H45" s="218"/>
      <c r="I45" s="219"/>
      <c r="J45" s="219"/>
      <c r="K45" s="219"/>
      <c r="L45" s="219"/>
      <c r="M45" s="220"/>
      <c r="N45" s="265"/>
      <c r="O45" s="489"/>
      <c r="P45" s="267"/>
      <c r="Q45" s="274"/>
      <c r="R45" s="275"/>
      <c r="S45" s="275"/>
      <c r="T45" s="276"/>
      <c r="U45" s="490"/>
      <c r="V45" s="491"/>
      <c r="W45" s="491"/>
      <c r="X45" s="491"/>
      <c r="Y45" s="491"/>
      <c r="Z45" s="491"/>
      <c r="AA45" s="491"/>
      <c r="AB45" s="491"/>
      <c r="AC45" s="491"/>
      <c r="AD45" s="491"/>
      <c r="AE45" s="491"/>
      <c r="AF45" s="491"/>
      <c r="AG45" s="491"/>
      <c r="AH45" s="491"/>
      <c r="AI45" s="491"/>
      <c r="AJ45" s="492"/>
      <c r="AK45" s="235"/>
      <c r="AL45" s="236"/>
      <c r="AM45" s="236"/>
      <c r="AN45" s="236"/>
      <c r="AO45" s="237"/>
      <c r="AP45" s="473"/>
      <c r="AQ45" s="474"/>
      <c r="AR45" s="493"/>
      <c r="AS45" s="494"/>
      <c r="AT45" s="495"/>
      <c r="AU45" s="328"/>
      <c r="AV45" s="328"/>
      <c r="AW45" s="328"/>
      <c r="AX45" s="328"/>
      <c r="AY45" s="328"/>
      <c r="AZ45" s="328"/>
      <c r="BA45" s="329"/>
      <c r="BB45" s="243"/>
      <c r="BC45" s="478"/>
      <c r="BD45" s="478"/>
      <c r="BE45" s="244"/>
      <c r="BF45" s="211"/>
      <c r="BG45" s="478"/>
      <c r="BH45" s="478"/>
      <c r="BI45" s="213"/>
      <c r="BJ45" s="217"/>
      <c r="BK45" s="371"/>
      <c r="BL45" s="371"/>
      <c r="BM45" s="371"/>
      <c r="BN45" s="371"/>
      <c r="BO45" s="371"/>
      <c r="BP45" s="25"/>
      <c r="BQ45" s="26"/>
      <c r="BR45" s="26"/>
    </row>
    <row r="46" spans="1:70" ht="15" customHeight="1">
      <c r="A46" s="465"/>
      <c r="B46" s="253"/>
      <c r="C46" s="254"/>
      <c r="D46" s="255"/>
      <c r="E46" s="258"/>
      <c r="F46" s="254"/>
      <c r="G46" s="255"/>
      <c r="H46" s="221"/>
      <c r="I46" s="222"/>
      <c r="J46" s="222"/>
      <c r="K46" s="222"/>
      <c r="L46" s="222"/>
      <c r="M46" s="223"/>
      <c r="N46" s="268"/>
      <c r="O46" s="269"/>
      <c r="P46" s="270"/>
      <c r="Q46" s="277"/>
      <c r="R46" s="278"/>
      <c r="S46" s="278"/>
      <c r="T46" s="279"/>
      <c r="U46" s="497"/>
      <c r="V46" s="498"/>
      <c r="W46" s="498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499"/>
      <c r="AK46" s="238"/>
      <c r="AL46" s="239"/>
      <c r="AM46" s="239"/>
      <c r="AN46" s="239"/>
      <c r="AO46" s="240"/>
      <c r="AP46" s="479"/>
      <c r="AQ46" s="480"/>
      <c r="AR46" s="493"/>
      <c r="AS46" s="494"/>
      <c r="AT46" s="495"/>
      <c r="AU46" s="330"/>
      <c r="AV46" s="330"/>
      <c r="AW46" s="330"/>
      <c r="AX46" s="330"/>
      <c r="AY46" s="330"/>
      <c r="AZ46" s="330"/>
      <c r="BA46" s="331"/>
      <c r="BB46" s="245"/>
      <c r="BC46" s="215"/>
      <c r="BD46" s="215"/>
      <c r="BE46" s="246"/>
      <c r="BF46" s="214"/>
      <c r="BG46" s="215"/>
      <c r="BH46" s="215"/>
      <c r="BI46" s="216"/>
      <c r="BJ46" s="217"/>
      <c r="BK46" s="371"/>
      <c r="BL46" s="371"/>
      <c r="BM46" s="371"/>
      <c r="BN46" s="371"/>
      <c r="BO46" s="371"/>
      <c r="BP46" s="29"/>
      <c r="BQ46" s="27"/>
      <c r="BR46" s="27"/>
    </row>
    <row r="47" spans="1:70" ht="12.75" customHeight="1" thickBot="1">
      <c r="A47" s="465">
        <v>10</v>
      </c>
      <c r="B47" s="247">
        <v>9999</v>
      </c>
      <c r="C47" s="248"/>
      <c r="D47" s="249"/>
      <c r="E47" s="256"/>
      <c r="F47" s="248"/>
      <c r="G47" s="249"/>
      <c r="H47" s="259"/>
      <c r="I47" s="260"/>
      <c r="J47" s="260"/>
      <c r="K47" s="260"/>
      <c r="L47" s="260"/>
      <c r="M47" s="261"/>
      <c r="N47" s="262"/>
      <c r="O47" s="263"/>
      <c r="P47" s="264"/>
      <c r="Q47" s="271"/>
      <c r="R47" s="272"/>
      <c r="S47" s="272"/>
      <c r="T47" s="273"/>
      <c r="U47" s="484" t="s">
        <v>787</v>
      </c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1"/>
      <c r="AK47" s="232"/>
      <c r="AL47" s="233"/>
      <c r="AM47" s="233"/>
      <c r="AN47" s="233"/>
      <c r="AO47" s="234"/>
      <c r="AP47" s="466" t="s">
        <v>805</v>
      </c>
      <c r="AQ47" s="467"/>
      <c r="AR47" s="500"/>
      <c r="AS47" s="501"/>
      <c r="AT47" s="502"/>
      <c r="AU47" s="347" t="s">
        <v>850</v>
      </c>
      <c r="AV47" s="326"/>
      <c r="AW47" s="326"/>
      <c r="AX47" s="326"/>
      <c r="AY47" s="326"/>
      <c r="AZ47" s="326"/>
      <c r="BA47" s="327"/>
      <c r="BB47" s="241"/>
      <c r="BC47" s="209"/>
      <c r="BD47" s="209"/>
      <c r="BE47" s="242"/>
      <c r="BF47" s="208"/>
      <c r="BG47" s="209"/>
      <c r="BH47" s="209"/>
      <c r="BI47" s="210"/>
      <c r="BJ47" s="217" t="str">
        <f>IF(COUNTBLANK(B47:BI49)=165,"入力OK","未入力箇所あり")</f>
        <v>未入力箇所あり</v>
      </c>
      <c r="BK47" s="371"/>
      <c r="BL47" s="371"/>
      <c r="BM47" s="371"/>
      <c r="BN47" s="371"/>
      <c r="BO47" s="371"/>
      <c r="BP47" s="25"/>
      <c r="BQ47" s="26"/>
      <c r="BR47" s="26"/>
    </row>
    <row r="48" spans="1:70" ht="15" customHeight="1" thickBot="1">
      <c r="A48" s="465"/>
      <c r="B48" s="250"/>
      <c r="C48" s="472"/>
      <c r="D48" s="252"/>
      <c r="E48" s="257"/>
      <c r="F48" s="251"/>
      <c r="G48" s="252"/>
      <c r="H48" s="218"/>
      <c r="I48" s="219"/>
      <c r="J48" s="219"/>
      <c r="K48" s="219"/>
      <c r="L48" s="219"/>
      <c r="M48" s="220"/>
      <c r="N48" s="265"/>
      <c r="O48" s="489"/>
      <c r="P48" s="267"/>
      <c r="Q48" s="274"/>
      <c r="R48" s="275"/>
      <c r="S48" s="275"/>
      <c r="T48" s="276"/>
      <c r="U48" s="490"/>
      <c r="V48" s="503"/>
      <c r="W48" s="503"/>
      <c r="X48" s="503"/>
      <c r="Y48" s="503"/>
      <c r="Z48" s="503"/>
      <c r="AA48" s="503"/>
      <c r="AB48" s="503"/>
      <c r="AC48" s="503"/>
      <c r="AD48" s="503"/>
      <c r="AE48" s="503"/>
      <c r="AF48" s="503"/>
      <c r="AG48" s="503"/>
      <c r="AH48" s="503"/>
      <c r="AI48" s="503"/>
      <c r="AJ48" s="492"/>
      <c r="AK48" s="235"/>
      <c r="AL48" s="504"/>
      <c r="AM48" s="504"/>
      <c r="AN48" s="504"/>
      <c r="AO48" s="237"/>
      <c r="AP48" s="473"/>
      <c r="AQ48" s="474"/>
      <c r="AR48" s="505"/>
      <c r="AS48" s="506"/>
      <c r="AT48" s="507"/>
      <c r="AU48" s="348"/>
      <c r="AV48" s="349"/>
      <c r="AW48" s="349"/>
      <c r="AX48" s="349"/>
      <c r="AY48" s="349"/>
      <c r="AZ48" s="349"/>
      <c r="BA48" s="329"/>
      <c r="BB48" s="243"/>
      <c r="BC48" s="478"/>
      <c r="BD48" s="478"/>
      <c r="BE48" s="244"/>
      <c r="BF48" s="211"/>
      <c r="BG48" s="212"/>
      <c r="BH48" s="212"/>
      <c r="BI48" s="213"/>
      <c r="BJ48" s="217"/>
      <c r="BK48" s="371"/>
      <c r="BL48" s="371"/>
      <c r="BM48" s="371"/>
      <c r="BN48" s="371"/>
      <c r="BO48" s="371"/>
      <c r="BP48" s="25"/>
      <c r="BQ48" s="26"/>
      <c r="BR48" s="26"/>
    </row>
    <row r="49" spans="1:70" ht="15" customHeight="1" thickBot="1">
      <c r="A49" s="465"/>
      <c r="B49" s="508"/>
      <c r="C49" s="509"/>
      <c r="D49" s="510"/>
      <c r="E49" s="511"/>
      <c r="F49" s="509"/>
      <c r="G49" s="510"/>
      <c r="H49" s="512"/>
      <c r="I49" s="513"/>
      <c r="J49" s="513"/>
      <c r="K49" s="513"/>
      <c r="L49" s="513"/>
      <c r="M49" s="514"/>
      <c r="N49" s="515"/>
      <c r="O49" s="516"/>
      <c r="P49" s="517"/>
      <c r="Q49" s="518"/>
      <c r="R49" s="519"/>
      <c r="S49" s="519"/>
      <c r="T49" s="520"/>
      <c r="U49" s="521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522"/>
      <c r="AI49" s="522"/>
      <c r="AJ49" s="523"/>
      <c r="AK49" s="524"/>
      <c r="AL49" s="525"/>
      <c r="AM49" s="525"/>
      <c r="AN49" s="525"/>
      <c r="AO49" s="526"/>
      <c r="AP49" s="527"/>
      <c r="AQ49" s="528"/>
      <c r="AR49" s="505"/>
      <c r="AS49" s="506"/>
      <c r="AT49" s="507"/>
      <c r="AU49" s="350"/>
      <c r="AV49" s="351"/>
      <c r="AW49" s="351"/>
      <c r="AX49" s="351"/>
      <c r="AY49" s="351"/>
      <c r="AZ49" s="351"/>
      <c r="BA49" s="352"/>
      <c r="BB49" s="529"/>
      <c r="BC49" s="530"/>
      <c r="BD49" s="530"/>
      <c r="BE49" s="531"/>
      <c r="BF49" s="532"/>
      <c r="BG49" s="530"/>
      <c r="BH49" s="530"/>
      <c r="BI49" s="533"/>
      <c r="BJ49" s="217"/>
      <c r="BK49" s="371"/>
      <c r="BL49" s="371"/>
      <c r="BM49" s="371"/>
      <c r="BN49" s="371"/>
      <c r="BO49" s="371"/>
      <c r="BP49" s="29"/>
      <c r="BQ49" s="27"/>
      <c r="BR49" s="27"/>
    </row>
    <row r="50" spans="1:70" ht="12.75" customHeight="1">
      <c r="B50" s="534"/>
      <c r="C50" s="535"/>
      <c r="D50" s="536"/>
      <c r="E50" s="536"/>
      <c r="F50" s="536"/>
      <c r="G50" s="536"/>
      <c r="H50" s="536"/>
      <c r="I50" s="535"/>
      <c r="J50" s="536"/>
      <c r="K50" s="536"/>
      <c r="L50" s="536"/>
      <c r="M50" s="536"/>
      <c r="N50" s="536"/>
      <c r="O50" s="536"/>
      <c r="P50" s="536"/>
      <c r="Q50" s="536"/>
      <c r="R50" s="536"/>
      <c r="S50" s="536"/>
      <c r="T50" s="536"/>
      <c r="U50" s="536"/>
      <c r="V50" s="536"/>
      <c r="W50" s="536"/>
      <c r="X50" s="536"/>
      <c r="Y50" s="536"/>
      <c r="Z50" s="536"/>
      <c r="AA50" s="536"/>
      <c r="AB50" s="536"/>
      <c r="AC50" s="536"/>
      <c r="AD50" s="536"/>
      <c r="AE50" s="536"/>
      <c r="AF50" s="536"/>
      <c r="AG50" s="536"/>
      <c r="AH50" s="536"/>
      <c r="AI50" s="536"/>
      <c r="AJ50" s="536"/>
      <c r="AK50" s="534"/>
      <c r="AL50" s="534"/>
      <c r="AM50" s="534"/>
      <c r="AN50" s="534"/>
      <c r="AO50" s="534"/>
      <c r="AP50" s="537"/>
      <c r="AQ50" s="537"/>
      <c r="AR50" s="537"/>
      <c r="AS50" s="537"/>
      <c r="AT50" s="534"/>
      <c r="AU50" s="534"/>
      <c r="AV50" s="534"/>
      <c r="AW50" s="534"/>
      <c r="AX50" s="534"/>
      <c r="AY50" s="534"/>
      <c r="AZ50" s="534"/>
      <c r="BA50" s="534"/>
      <c r="BC50" s="534"/>
      <c r="BD50" s="534"/>
      <c r="BE50" s="534"/>
      <c r="BG50" s="534"/>
      <c r="BH50" s="534"/>
      <c r="BI50" s="538" t="s">
        <v>849</v>
      </c>
      <c r="BP50" s="432"/>
      <c r="BQ50" s="432"/>
      <c r="BR50" s="432"/>
    </row>
    <row r="51" spans="1:70" ht="15" customHeight="1">
      <c r="B51" s="536"/>
      <c r="C51" s="535" t="s">
        <v>7</v>
      </c>
      <c r="D51" s="536"/>
      <c r="E51" s="536"/>
      <c r="F51" s="536"/>
      <c r="G51" s="536"/>
      <c r="H51" s="536"/>
      <c r="I51" s="535" t="s">
        <v>851</v>
      </c>
      <c r="BC51" s="536"/>
      <c r="BD51" s="536"/>
      <c r="BE51" s="536"/>
      <c r="BF51" s="536"/>
      <c r="BG51" s="536"/>
      <c r="BH51" s="536"/>
      <c r="BI51" s="536"/>
      <c r="BJ51" s="536"/>
    </row>
    <row r="52" spans="1:70" ht="15" customHeight="1">
      <c r="I52" s="539" t="s">
        <v>852</v>
      </c>
      <c r="AS52" s="540"/>
    </row>
    <row r="53" spans="1:70" ht="15" customHeight="1">
      <c r="J53" s="541"/>
    </row>
    <row r="54" spans="1:70" ht="15" customHeight="1">
      <c r="C54" s="535"/>
      <c r="J54" s="535"/>
      <c r="P54" s="542"/>
      <c r="BF54" s="535"/>
    </row>
    <row r="55" spans="1:70" ht="15" customHeight="1">
      <c r="C55" s="535" t="s">
        <v>3</v>
      </c>
      <c r="I55" s="542" t="s">
        <v>853</v>
      </c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542"/>
      <c r="X55" s="542"/>
      <c r="Y55" s="542"/>
      <c r="Z55" s="542"/>
      <c r="AA55" s="542"/>
      <c r="AB55" s="542"/>
      <c r="AC55" s="542"/>
      <c r="AD55" s="542"/>
      <c r="AE55" s="542"/>
      <c r="AF55" s="542"/>
      <c r="AG55" s="542"/>
      <c r="AH55" s="542"/>
      <c r="AI55" s="542"/>
      <c r="AJ55" s="542"/>
      <c r="AK55" s="542"/>
      <c r="AL55" s="542"/>
      <c r="AM55" s="542"/>
      <c r="AN55" s="542"/>
      <c r="AO55" s="542"/>
      <c r="AP55" s="542"/>
      <c r="AQ55" s="542"/>
      <c r="AR55" s="542"/>
      <c r="AS55" s="542"/>
      <c r="AT55" s="542"/>
      <c r="AU55" s="542"/>
      <c r="AV55" s="542"/>
      <c r="AW55" s="542"/>
      <c r="AX55" s="542"/>
      <c r="AY55" s="542"/>
      <c r="AZ55" s="542"/>
      <c r="BA55" s="542"/>
      <c r="BB55" s="542"/>
      <c r="BC55" s="542"/>
      <c r="BD55" s="542"/>
      <c r="BF55" s="535"/>
    </row>
    <row r="56" spans="1:70" ht="15" customHeight="1">
      <c r="I56" s="542" t="s">
        <v>854</v>
      </c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42"/>
      <c r="AE56" s="542"/>
      <c r="AF56" s="542"/>
      <c r="AG56" s="542"/>
      <c r="AH56" s="542"/>
      <c r="AI56" s="542"/>
      <c r="AJ56" s="542"/>
      <c r="AK56" s="542"/>
      <c r="AL56" s="542"/>
      <c r="AM56" s="542"/>
      <c r="AN56" s="542"/>
      <c r="AO56" s="542"/>
      <c r="AP56" s="542"/>
      <c r="AQ56" s="542"/>
      <c r="AR56" s="542"/>
      <c r="AS56" s="542"/>
      <c r="AT56" s="542"/>
      <c r="AU56" s="542"/>
      <c r="AV56" s="542"/>
      <c r="AW56" s="542"/>
      <c r="AX56" s="542"/>
      <c r="AY56" s="542"/>
      <c r="AZ56" s="542"/>
      <c r="BA56" s="542"/>
      <c r="BB56" s="542"/>
      <c r="BC56" s="542"/>
      <c r="BD56" s="542"/>
      <c r="BF56" s="535"/>
    </row>
    <row r="57" spans="1:70" s="535" customFormat="1" ht="15" customHeight="1">
      <c r="I57" s="542" t="s">
        <v>855</v>
      </c>
      <c r="J57" s="542"/>
      <c r="K57" s="542"/>
      <c r="L57" s="542"/>
      <c r="M57" s="542"/>
      <c r="N57" s="542"/>
      <c r="O57" s="542"/>
      <c r="P57" s="367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2"/>
      <c r="AI57" s="542"/>
      <c r="AJ57" s="535" t="s">
        <v>856</v>
      </c>
      <c r="AP57" s="543" t="s">
        <v>857</v>
      </c>
      <c r="AQ57" s="544"/>
      <c r="AR57" s="543"/>
      <c r="AS57" s="543"/>
      <c r="AT57" s="543"/>
      <c r="AU57" s="543"/>
      <c r="AV57" s="543"/>
      <c r="AW57" s="543"/>
      <c r="AX57" s="543"/>
      <c r="AY57" s="543"/>
      <c r="AZ57" s="543"/>
      <c r="BA57" s="543"/>
      <c r="BB57" s="543"/>
      <c r="BC57" s="543"/>
    </row>
    <row r="85" spans="10:16">
      <c r="J85" s="545"/>
      <c r="K85" s="545"/>
      <c r="L85" s="545"/>
      <c r="M85" s="545"/>
      <c r="N85" s="545"/>
      <c r="O85" s="545"/>
      <c r="P85" s="546"/>
    </row>
  </sheetData>
  <sheetProtection algorithmName="SHA-512" hashValue="Gso9Qebt6IrxdbJlv00+CPNM9DpTHpgy/z5V+5A9I+83ozpxovG38lbE+6pqqDbVSH+KObPVvQRq+xZwew2Ymg==" saltValue="wx3lxniJkm/B7mYdMsP52w==" spinCount="100000" sheet="1" formatCells="0"/>
  <mergeCells count="192">
    <mergeCell ref="BF47:BI49"/>
    <mergeCell ref="BJ47:BJ49"/>
    <mergeCell ref="H48:M49"/>
    <mergeCell ref="U48:AJ49"/>
    <mergeCell ref="J85:O85"/>
    <mergeCell ref="V47:AJ47"/>
    <mergeCell ref="AK47:AO49"/>
    <mergeCell ref="AP47:AQ49"/>
    <mergeCell ref="AR47:AT49"/>
    <mergeCell ref="AU47:BA49"/>
    <mergeCell ref="BB47:BE49"/>
    <mergeCell ref="A47:A49"/>
    <mergeCell ref="B47:D49"/>
    <mergeCell ref="E47:G49"/>
    <mergeCell ref="H47:M47"/>
    <mergeCell ref="N47:P49"/>
    <mergeCell ref="Q47:T49"/>
    <mergeCell ref="V44:AJ44"/>
    <mergeCell ref="AK44:AO46"/>
    <mergeCell ref="AP44:AQ46"/>
    <mergeCell ref="Q44:T46"/>
    <mergeCell ref="BF44:BI46"/>
    <mergeCell ref="BJ44:BJ46"/>
    <mergeCell ref="H45:M46"/>
    <mergeCell ref="U45:AJ46"/>
    <mergeCell ref="AR44:AT46"/>
    <mergeCell ref="AU44:BA46"/>
    <mergeCell ref="BB44:BE46"/>
    <mergeCell ref="A41:A43"/>
    <mergeCell ref="B41:D43"/>
    <mergeCell ref="A44:A46"/>
    <mergeCell ref="B44:D46"/>
    <mergeCell ref="E44:G46"/>
    <mergeCell ref="H44:M44"/>
    <mergeCell ref="N44:P46"/>
    <mergeCell ref="V41:AJ41"/>
    <mergeCell ref="AK41:AO43"/>
    <mergeCell ref="AP41:AQ43"/>
    <mergeCell ref="AR41:AT43"/>
    <mergeCell ref="E41:G43"/>
    <mergeCell ref="H41:M41"/>
    <mergeCell ref="N41:P43"/>
    <mergeCell ref="Q41:T43"/>
    <mergeCell ref="BF41:BI43"/>
    <mergeCell ref="BJ41:BJ43"/>
    <mergeCell ref="AR35:AT37"/>
    <mergeCell ref="AU35:BA37"/>
    <mergeCell ref="BB35:BE37"/>
    <mergeCell ref="BF38:BI40"/>
    <mergeCell ref="BJ38:BJ40"/>
    <mergeCell ref="AR38:AT40"/>
    <mergeCell ref="AU38:BA40"/>
    <mergeCell ref="BB38:BE40"/>
    <mergeCell ref="V35:AJ35"/>
    <mergeCell ref="AK35:AO37"/>
    <mergeCell ref="AP35:AQ37"/>
    <mergeCell ref="BJ32:BJ34"/>
    <mergeCell ref="AU32:BA34"/>
    <mergeCell ref="BB32:BE34"/>
    <mergeCell ref="A29:A31"/>
    <mergeCell ref="B29:D31"/>
    <mergeCell ref="E29:G31"/>
    <mergeCell ref="H42:M43"/>
    <mergeCell ref="U42:AJ43"/>
    <mergeCell ref="AU41:BA43"/>
    <mergeCell ref="A38:A40"/>
    <mergeCell ref="B38:D40"/>
    <mergeCell ref="E38:G40"/>
    <mergeCell ref="H38:M38"/>
    <mergeCell ref="N38:P40"/>
    <mergeCell ref="Q38:T40"/>
    <mergeCell ref="H39:M40"/>
    <mergeCell ref="U39:AJ40"/>
    <mergeCell ref="V38:AJ38"/>
    <mergeCell ref="AK38:AO40"/>
    <mergeCell ref="AP38:AQ40"/>
    <mergeCell ref="BF35:BI37"/>
    <mergeCell ref="BJ35:BJ37"/>
    <mergeCell ref="H36:M37"/>
    <mergeCell ref="U36:AJ37"/>
    <mergeCell ref="A35:A37"/>
    <mergeCell ref="B35:D37"/>
    <mergeCell ref="E35:G37"/>
    <mergeCell ref="H35:M35"/>
    <mergeCell ref="N35:P37"/>
    <mergeCell ref="Q35:T37"/>
    <mergeCell ref="BB41:BE43"/>
    <mergeCell ref="BF29:BI31"/>
    <mergeCell ref="BJ29:BJ31"/>
    <mergeCell ref="H30:M31"/>
    <mergeCell ref="U30:AJ31"/>
    <mergeCell ref="A32:A34"/>
    <mergeCell ref="B32:D34"/>
    <mergeCell ref="E32:G34"/>
    <mergeCell ref="H32:M32"/>
    <mergeCell ref="N32:P34"/>
    <mergeCell ref="Q32:T34"/>
    <mergeCell ref="V29:AJ29"/>
    <mergeCell ref="AK29:AO31"/>
    <mergeCell ref="AP29:AQ31"/>
    <mergeCell ref="AR29:AT31"/>
    <mergeCell ref="AU29:BA31"/>
    <mergeCell ref="BB29:BE31"/>
    <mergeCell ref="BF32:BI34"/>
    <mergeCell ref="A26:A28"/>
    <mergeCell ref="B26:D28"/>
    <mergeCell ref="E26:G28"/>
    <mergeCell ref="V32:AJ32"/>
    <mergeCell ref="AK32:AO34"/>
    <mergeCell ref="AP32:AQ34"/>
    <mergeCell ref="H33:M34"/>
    <mergeCell ref="U33:AJ34"/>
    <mergeCell ref="AR32:AT34"/>
    <mergeCell ref="H29:M29"/>
    <mergeCell ref="N29:P31"/>
    <mergeCell ref="Q29:T31"/>
    <mergeCell ref="AK23:AO25"/>
    <mergeCell ref="AP23:AQ25"/>
    <mergeCell ref="AR23:AT25"/>
    <mergeCell ref="AU23:BA25"/>
    <mergeCell ref="BB23:BE25"/>
    <mergeCell ref="BF26:BI28"/>
    <mergeCell ref="BJ26:BJ28"/>
    <mergeCell ref="H27:M28"/>
    <mergeCell ref="U27:AJ28"/>
    <mergeCell ref="AR26:AT28"/>
    <mergeCell ref="AU26:BA28"/>
    <mergeCell ref="BB26:BE28"/>
    <mergeCell ref="H24:M25"/>
    <mergeCell ref="U24:AJ25"/>
    <mergeCell ref="H26:M26"/>
    <mergeCell ref="N26:P28"/>
    <mergeCell ref="Q26:T28"/>
    <mergeCell ref="V23:AJ23"/>
    <mergeCell ref="V26:AJ26"/>
    <mergeCell ref="AK26:AO28"/>
    <mergeCell ref="AP26:AQ28"/>
    <mergeCell ref="BF20:BI22"/>
    <mergeCell ref="BJ20:BJ22"/>
    <mergeCell ref="H21:M22"/>
    <mergeCell ref="U21:AJ22"/>
    <mergeCell ref="A23:A25"/>
    <mergeCell ref="B23:D25"/>
    <mergeCell ref="E23:G25"/>
    <mergeCell ref="H23:M23"/>
    <mergeCell ref="N23:P25"/>
    <mergeCell ref="Q23:T25"/>
    <mergeCell ref="V20:AJ20"/>
    <mergeCell ref="AK20:AO22"/>
    <mergeCell ref="AP20:AQ22"/>
    <mergeCell ref="AR20:AT22"/>
    <mergeCell ref="AU20:BA22"/>
    <mergeCell ref="BB20:BE22"/>
    <mergeCell ref="A20:A22"/>
    <mergeCell ref="B20:D22"/>
    <mergeCell ref="E20:G22"/>
    <mergeCell ref="H20:M20"/>
    <mergeCell ref="N20:P22"/>
    <mergeCell ref="Q20:T22"/>
    <mergeCell ref="BF23:BI25"/>
    <mergeCell ref="BJ23:BJ25"/>
    <mergeCell ref="A1:BI1"/>
    <mergeCell ref="B3:G4"/>
    <mergeCell ref="H3:R4"/>
    <mergeCell ref="AP3:AS8"/>
    <mergeCell ref="AT3:BI8"/>
    <mergeCell ref="AP18:AQ19"/>
    <mergeCell ref="AR18:AT19"/>
    <mergeCell ref="AU18:BA19"/>
    <mergeCell ref="BB18:BI18"/>
    <mergeCell ref="B19:D19"/>
    <mergeCell ref="E19:G19"/>
    <mergeCell ref="H19:M19"/>
    <mergeCell ref="BB19:BE19"/>
    <mergeCell ref="BF19:BI19"/>
    <mergeCell ref="B18:G18"/>
    <mergeCell ref="H18:M18"/>
    <mergeCell ref="N18:P19"/>
    <mergeCell ref="Q18:T19"/>
    <mergeCell ref="U18:AJ19"/>
    <mergeCell ref="AK18:AO19"/>
    <mergeCell ref="BJ3:BJ8"/>
    <mergeCell ref="B5:G6"/>
    <mergeCell ref="H5:R6"/>
    <mergeCell ref="B8:I9"/>
    <mergeCell ref="K8:AH9"/>
    <mergeCell ref="BJ11:BJ13"/>
    <mergeCell ref="B13:AF16"/>
    <mergeCell ref="K10:AH11"/>
    <mergeCell ref="N17:T17"/>
    <mergeCell ref="BB17:BE17"/>
    <mergeCell ref="BF17:BI17"/>
  </mergeCells>
  <phoneticPr fontId="2"/>
  <conditionalFormatting sqref="BJ11">
    <cfRule type="containsText" dxfId="36" priority="41" stopIfTrue="1" operator="containsText" text="未入力箇所あり">
      <formula>NOT(ISERROR(SEARCH("未入力箇所あり",BJ11)))</formula>
    </cfRule>
  </conditionalFormatting>
  <conditionalFormatting sqref="B20:D49">
    <cfRule type="notContainsBlanks" dxfId="35" priority="42" stopIfTrue="1">
      <formula>LEN(TRIM(B20))&gt;0</formula>
    </cfRule>
  </conditionalFormatting>
  <conditionalFormatting sqref="AT3">
    <cfRule type="notContainsBlanks" dxfId="34" priority="40" stopIfTrue="1">
      <formula>LEN(TRIM(AT3))&gt;0</formula>
    </cfRule>
  </conditionalFormatting>
  <conditionalFormatting sqref="AT3:BI8">
    <cfRule type="containsBlanks" dxfId="33" priority="38" stopIfTrue="1">
      <formula>LEN(TRIM(AT3))=0</formula>
    </cfRule>
    <cfRule type="notContainsBlanks" dxfId="32" priority="39" stopIfTrue="1">
      <formula>LEN(TRIM(AT3))&gt;0</formula>
    </cfRule>
  </conditionalFormatting>
  <conditionalFormatting sqref="BJ3:BJ8">
    <cfRule type="containsText" dxfId="31" priority="43" stopIfTrue="1" operator="containsText" text="未入力箇所あり">
      <formula>NOT(ISERROR(SEARCH("未入力箇所あり",BJ3)))</formula>
    </cfRule>
  </conditionalFormatting>
  <conditionalFormatting sqref="BJ50">
    <cfRule type="containsText" dxfId="30" priority="36" stopIfTrue="1" operator="containsText" text="未入力箇所あり">
      <formula>NOT(ISERROR(SEARCH("未入力箇所あり",BJ50)))</formula>
    </cfRule>
  </conditionalFormatting>
  <conditionalFormatting sqref="B50:M50">
    <cfRule type="notContainsBlanks" dxfId="29" priority="34" stopIfTrue="1">
      <formula>LEN(TRIM(B50))&gt;0</formula>
    </cfRule>
  </conditionalFormatting>
  <conditionalFormatting sqref="Q50:T50">
    <cfRule type="notContainsBlanks" dxfId="28" priority="33" stopIfTrue="1">
      <formula>LEN(TRIM(Q50))&gt;0</formula>
    </cfRule>
  </conditionalFormatting>
  <conditionalFormatting sqref="U50:AJ50">
    <cfRule type="containsBlanks" dxfId="27" priority="37" stopIfTrue="1">
      <formula>LEN(TRIM(U50))=0</formula>
    </cfRule>
  </conditionalFormatting>
  <conditionalFormatting sqref="AK50:AO50">
    <cfRule type="notContainsBlanks" dxfId="26" priority="32" stopIfTrue="1">
      <formula>LEN(TRIM(AK50))&gt;0</formula>
    </cfRule>
  </conditionalFormatting>
  <conditionalFormatting sqref="N50:P50">
    <cfRule type="notContainsBlanks" dxfId="25" priority="35" stopIfTrue="1">
      <formula>LEN(TRIM(N50))&gt;0</formula>
    </cfRule>
  </conditionalFormatting>
  <conditionalFormatting sqref="BB50:BI50">
    <cfRule type="notContainsBlanks" dxfId="24" priority="31" stopIfTrue="1">
      <formula>LEN(TRIM(BB50))&gt;0</formula>
    </cfRule>
  </conditionalFormatting>
  <conditionalFormatting sqref="AU50:BA50">
    <cfRule type="notContainsBlanks" dxfId="23" priority="30" stopIfTrue="1">
      <formula>LEN(TRIM(AU50))&gt;0</formula>
    </cfRule>
  </conditionalFormatting>
  <conditionalFormatting sqref="BJ20:BJ49">
    <cfRule type="containsText" dxfId="22" priority="27" stopIfTrue="1" operator="containsText" text="未入力箇所あり">
      <formula>NOT(ISERROR(SEARCH("未入力箇所あり",BJ20)))</formula>
    </cfRule>
  </conditionalFormatting>
  <conditionalFormatting sqref="E23:M49">
    <cfRule type="notContainsBlanks" dxfId="21" priority="25" stopIfTrue="1">
      <formula>LEN(TRIM(E23))&gt;0</formula>
    </cfRule>
  </conditionalFormatting>
  <conditionalFormatting sqref="Q23:T49">
    <cfRule type="notContainsBlanks" dxfId="20" priority="29" stopIfTrue="1">
      <formula>LEN(TRIM(Q23))&gt;0</formula>
    </cfRule>
  </conditionalFormatting>
  <conditionalFormatting sqref="AK23:AO49">
    <cfRule type="notContainsBlanks" dxfId="19" priority="24" stopIfTrue="1">
      <formula>LEN(TRIM(AK23))&gt;0</formula>
    </cfRule>
  </conditionalFormatting>
  <conditionalFormatting sqref="N23:P49">
    <cfRule type="notContainsBlanks" dxfId="18" priority="26" stopIfTrue="1">
      <formula>LEN(TRIM(N23))&gt;0</formula>
    </cfRule>
  </conditionalFormatting>
  <conditionalFormatting sqref="BB20:BI49">
    <cfRule type="notContainsBlanks" dxfId="17" priority="23" stopIfTrue="1">
      <formula>LEN(TRIM(BB20))&gt;0</formula>
    </cfRule>
  </conditionalFormatting>
  <conditionalFormatting sqref="AU20:BA49">
    <cfRule type="notContainsBlanks" dxfId="16" priority="22" stopIfTrue="1">
      <formula>LEN(TRIM(AU20))&gt;0</formula>
    </cfRule>
  </conditionalFormatting>
  <conditionalFormatting sqref="V23 V26 V29 V32 V35 V38 V41 V44 V47 U24 U27 U30 U33 U36 U39 U42 U45 U48">
    <cfRule type="notContainsBlanks" dxfId="15" priority="21" stopIfTrue="1">
      <formula>LEN(TRIM(U23))&gt;0</formula>
    </cfRule>
  </conditionalFormatting>
  <conditionalFormatting sqref="U23">
    <cfRule type="expression" dxfId="14" priority="19" stopIfTrue="1">
      <formula>($BJ$23="入力OK")</formula>
    </cfRule>
  </conditionalFormatting>
  <conditionalFormatting sqref="U26">
    <cfRule type="expression" dxfId="13" priority="18" stopIfTrue="1">
      <formula>($BJ$26="入力OK")</formula>
    </cfRule>
  </conditionalFormatting>
  <conditionalFormatting sqref="U29">
    <cfRule type="expression" dxfId="12" priority="17" stopIfTrue="1">
      <formula>($BJ$29="入力OK")</formula>
    </cfRule>
  </conditionalFormatting>
  <conditionalFormatting sqref="U32">
    <cfRule type="expression" dxfId="11" priority="16" stopIfTrue="1">
      <formula>($BJ$32="入力OK")</formula>
    </cfRule>
  </conditionalFormatting>
  <conditionalFormatting sqref="U35">
    <cfRule type="expression" dxfId="10" priority="15" stopIfTrue="1">
      <formula>($BJ$35="入力OK")</formula>
    </cfRule>
  </conditionalFormatting>
  <conditionalFormatting sqref="U38">
    <cfRule type="expression" dxfId="9" priority="14" stopIfTrue="1">
      <formula>($BJ$38="入力OK")</formula>
    </cfRule>
  </conditionalFormatting>
  <conditionalFormatting sqref="U41">
    <cfRule type="expression" dxfId="8" priority="13" stopIfTrue="1">
      <formula>($BJ$41="入力OK")</formula>
    </cfRule>
  </conditionalFormatting>
  <conditionalFormatting sqref="U44">
    <cfRule type="expression" dxfId="7" priority="12" stopIfTrue="1">
      <formula>($BJ$44="入力OK")</formula>
    </cfRule>
  </conditionalFormatting>
  <conditionalFormatting sqref="U47">
    <cfRule type="expression" dxfId="6" priority="11" stopIfTrue="1">
      <formula>($BJ$47="入力OK")</formula>
    </cfRule>
  </conditionalFormatting>
  <conditionalFormatting sqref="N20:P22">
    <cfRule type="notContainsBlanks" dxfId="5" priority="6" stopIfTrue="1">
      <formula>LEN(TRIM(N20))&gt;0</formula>
    </cfRule>
  </conditionalFormatting>
  <conditionalFormatting sqref="AK20:AO22">
    <cfRule type="notContainsBlanks" dxfId="4" priority="5" stopIfTrue="1">
      <formula>LEN(TRIM(AK20))&gt;0</formula>
    </cfRule>
  </conditionalFormatting>
  <conditionalFormatting sqref="V20:AJ20">
    <cfRule type="notContainsBlanks" dxfId="3" priority="4" stopIfTrue="1">
      <formula>LEN(TRIM(V20))&gt;0</formula>
    </cfRule>
  </conditionalFormatting>
  <conditionalFormatting sqref="U21:AJ22">
    <cfRule type="notContainsBlanks" dxfId="2" priority="3" stopIfTrue="1">
      <formula>LEN(TRIM(U21))&gt;0</formula>
    </cfRule>
  </conditionalFormatting>
  <conditionalFormatting sqref="Q20:T22">
    <cfRule type="notContainsBlanks" dxfId="1" priority="2" stopIfTrue="1">
      <formula>LEN(TRIM(Q20))&gt;0</formula>
    </cfRule>
  </conditionalFormatting>
  <conditionalFormatting sqref="E20:M22">
    <cfRule type="notContainsBlanks" dxfId="0" priority="1" stopIfTrue="1">
      <formula>LEN(TRIM(E20))&gt;0</formula>
    </cfRule>
  </conditionalFormatting>
  <dataValidations count="5">
    <dataValidation type="list" allowBlank="1" showInputMessage="1" showErrorMessage="1" sqref="BF20:BI49" xr:uid="{00000000-0002-0000-0300-000000000000}">
      <formula1>BR20:BR21</formula1>
    </dataValidation>
    <dataValidation type="list" allowBlank="1" showInputMessage="1" showErrorMessage="1" sqref="BC20:BC47 BB48:BE49 BB50:BI57" xr:uid="{00000000-0002-0000-0300-000001000000}">
      <formula1>#REF!</formula1>
    </dataValidation>
    <dataValidation type="list" allowBlank="1" showInputMessage="1" showErrorMessage="1" sqref="N20:P49" xr:uid="{00000000-0002-0000-0300-000002000000}">
      <formula1>"1. 本人,2. 家族"</formula1>
    </dataValidation>
    <dataValidation type="list" allowBlank="1" showInputMessage="1" showErrorMessage="1" sqref="BB20:BB47" xr:uid="{00000000-0002-0000-0300-000003000000}">
      <formula1>BP20:BP22</formula1>
    </dataValidation>
    <dataValidation type="list" allowBlank="1" showInputMessage="1" showErrorMessage="1" sqref="BD20:BE47" xr:uid="{00000000-0002-0000-0300-000004000000}">
      <formula1>BQ20:BQ22</formula1>
    </dataValidation>
  </dataValidations>
  <printOptions horizontalCentered="1" verticalCentered="1"/>
  <pageMargins left="0.15748031496062992" right="0.15748031496062992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FE09-78BF-4629-A5E4-CDAB71327574}">
  <sheetPr>
    <pageSetUpPr fitToPage="1"/>
  </sheetPr>
  <dimension ref="A1:L723"/>
  <sheetViews>
    <sheetView view="pageBreakPreview" zoomScale="80" zoomScaleNormal="85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1" sqref="E81"/>
    </sheetView>
  </sheetViews>
  <sheetFormatPr defaultRowHeight="14.25"/>
  <cols>
    <col min="1" max="1" width="7.75" style="9" customWidth="1"/>
    <col min="2" max="2" width="58.5" style="9" customWidth="1"/>
    <col min="3" max="3" width="67.375" style="9" customWidth="1"/>
    <col min="4" max="4" width="8.625" style="10" customWidth="1"/>
    <col min="5" max="5" width="9.75" style="10" customWidth="1"/>
    <col min="6" max="6" width="8.625" style="10" customWidth="1"/>
    <col min="7" max="7" width="9.75" style="10" customWidth="1"/>
    <col min="8" max="8" width="5.75" style="10" customWidth="1"/>
    <col min="9" max="11" width="9.75" style="10" customWidth="1"/>
    <col min="12" max="12" width="11.875" style="10" customWidth="1"/>
    <col min="13" max="173" width="9" style="57"/>
    <col min="174" max="174" width="12" style="57" customWidth="1"/>
    <col min="175" max="175" width="7.75" style="57" customWidth="1"/>
    <col min="176" max="176" width="58.5" style="57" customWidth="1"/>
    <col min="177" max="177" width="67.375" style="57" customWidth="1"/>
    <col min="178" max="178" width="8.625" style="57" customWidth="1"/>
    <col min="179" max="179" width="9.75" style="57" customWidth="1"/>
    <col min="180" max="180" width="8.625" style="57" customWidth="1"/>
    <col min="181" max="181" width="9.75" style="57" customWidth="1"/>
    <col min="182" max="182" width="5.75" style="57" customWidth="1"/>
    <col min="183" max="185" width="9.75" style="57" customWidth="1"/>
    <col min="186" max="186" width="11.875" style="57" customWidth="1"/>
    <col min="187" max="187" width="10" style="57" customWidth="1"/>
    <col min="188" max="188" width="31.5" style="57" customWidth="1"/>
    <col min="189" max="192" width="9.75" style="57" customWidth="1"/>
    <col min="193" max="193" width="138.375" style="57" customWidth="1"/>
    <col min="194" max="429" width="9" style="57"/>
    <col min="430" max="430" width="12" style="57" customWidth="1"/>
    <col min="431" max="431" width="7.75" style="57" customWidth="1"/>
    <col min="432" max="432" width="58.5" style="57" customWidth="1"/>
    <col min="433" max="433" width="67.375" style="57" customWidth="1"/>
    <col min="434" max="434" width="8.625" style="57" customWidth="1"/>
    <col min="435" max="435" width="9.75" style="57" customWidth="1"/>
    <col min="436" max="436" width="8.625" style="57" customWidth="1"/>
    <col min="437" max="437" width="9.75" style="57" customWidth="1"/>
    <col min="438" max="438" width="5.75" style="57" customWidth="1"/>
    <col min="439" max="441" width="9.75" style="57" customWidth="1"/>
    <col min="442" max="442" width="11.875" style="57" customWidth="1"/>
    <col min="443" max="443" width="10" style="57" customWidth="1"/>
    <col min="444" max="444" width="31.5" style="57" customWidth="1"/>
    <col min="445" max="448" width="9.75" style="57" customWidth="1"/>
    <col min="449" max="449" width="138.375" style="57" customWidth="1"/>
    <col min="450" max="685" width="9" style="57"/>
    <col min="686" max="686" width="12" style="57" customWidth="1"/>
    <col min="687" max="687" width="7.75" style="57" customWidth="1"/>
    <col min="688" max="688" width="58.5" style="57" customWidth="1"/>
    <col min="689" max="689" width="67.375" style="57" customWidth="1"/>
    <col min="690" max="690" width="8.625" style="57" customWidth="1"/>
    <col min="691" max="691" width="9.75" style="57" customWidth="1"/>
    <col min="692" max="692" width="8.625" style="57" customWidth="1"/>
    <col min="693" max="693" width="9.75" style="57" customWidth="1"/>
    <col min="694" max="694" width="5.75" style="57" customWidth="1"/>
    <col min="695" max="697" width="9.75" style="57" customWidth="1"/>
    <col min="698" max="698" width="11.875" style="57" customWidth="1"/>
    <col min="699" max="699" width="10" style="57" customWidth="1"/>
    <col min="700" max="700" width="31.5" style="57" customWidth="1"/>
    <col min="701" max="704" width="9.75" style="57" customWidth="1"/>
    <col min="705" max="705" width="138.375" style="57" customWidth="1"/>
    <col min="706" max="941" width="9" style="57"/>
    <col min="942" max="942" width="12" style="57" customWidth="1"/>
    <col min="943" max="943" width="7.75" style="57" customWidth="1"/>
    <col min="944" max="944" width="58.5" style="57" customWidth="1"/>
    <col min="945" max="945" width="67.375" style="57" customWidth="1"/>
    <col min="946" max="946" width="8.625" style="57" customWidth="1"/>
    <col min="947" max="947" width="9.75" style="57" customWidth="1"/>
    <col min="948" max="948" width="8.625" style="57" customWidth="1"/>
    <col min="949" max="949" width="9.75" style="57" customWidth="1"/>
    <col min="950" max="950" width="5.75" style="57" customWidth="1"/>
    <col min="951" max="953" width="9.75" style="57" customWidth="1"/>
    <col min="954" max="954" width="11.875" style="57" customWidth="1"/>
    <col min="955" max="955" width="10" style="57" customWidth="1"/>
    <col min="956" max="956" width="31.5" style="57" customWidth="1"/>
    <col min="957" max="960" width="9.75" style="57" customWidth="1"/>
    <col min="961" max="961" width="138.375" style="57" customWidth="1"/>
    <col min="962" max="1197" width="9" style="57"/>
    <col min="1198" max="1198" width="12" style="57" customWidth="1"/>
    <col min="1199" max="1199" width="7.75" style="57" customWidth="1"/>
    <col min="1200" max="1200" width="58.5" style="57" customWidth="1"/>
    <col min="1201" max="1201" width="67.375" style="57" customWidth="1"/>
    <col min="1202" max="1202" width="8.625" style="57" customWidth="1"/>
    <col min="1203" max="1203" width="9.75" style="57" customWidth="1"/>
    <col min="1204" max="1204" width="8.625" style="57" customWidth="1"/>
    <col min="1205" max="1205" width="9.75" style="57" customWidth="1"/>
    <col min="1206" max="1206" width="5.75" style="57" customWidth="1"/>
    <col min="1207" max="1209" width="9.75" style="57" customWidth="1"/>
    <col min="1210" max="1210" width="11.875" style="57" customWidth="1"/>
    <col min="1211" max="1211" width="10" style="57" customWidth="1"/>
    <col min="1212" max="1212" width="31.5" style="57" customWidth="1"/>
    <col min="1213" max="1216" width="9.75" style="57" customWidth="1"/>
    <col min="1217" max="1217" width="138.375" style="57" customWidth="1"/>
    <col min="1218" max="1453" width="9" style="57"/>
    <col min="1454" max="1454" width="12" style="57" customWidth="1"/>
    <col min="1455" max="1455" width="7.75" style="57" customWidth="1"/>
    <col min="1456" max="1456" width="58.5" style="57" customWidth="1"/>
    <col min="1457" max="1457" width="67.375" style="57" customWidth="1"/>
    <col min="1458" max="1458" width="8.625" style="57" customWidth="1"/>
    <col min="1459" max="1459" width="9.75" style="57" customWidth="1"/>
    <col min="1460" max="1460" width="8.625" style="57" customWidth="1"/>
    <col min="1461" max="1461" width="9.75" style="57" customWidth="1"/>
    <col min="1462" max="1462" width="5.75" style="57" customWidth="1"/>
    <col min="1463" max="1465" width="9.75" style="57" customWidth="1"/>
    <col min="1466" max="1466" width="11.875" style="57" customWidth="1"/>
    <col min="1467" max="1467" width="10" style="57" customWidth="1"/>
    <col min="1468" max="1468" width="31.5" style="57" customWidth="1"/>
    <col min="1469" max="1472" width="9.75" style="57" customWidth="1"/>
    <col min="1473" max="1473" width="138.375" style="57" customWidth="1"/>
    <col min="1474" max="1709" width="9" style="57"/>
    <col min="1710" max="1710" width="12" style="57" customWidth="1"/>
    <col min="1711" max="1711" width="7.75" style="57" customWidth="1"/>
    <col min="1712" max="1712" width="58.5" style="57" customWidth="1"/>
    <col min="1713" max="1713" width="67.375" style="57" customWidth="1"/>
    <col min="1714" max="1714" width="8.625" style="57" customWidth="1"/>
    <col min="1715" max="1715" width="9.75" style="57" customWidth="1"/>
    <col min="1716" max="1716" width="8.625" style="57" customWidth="1"/>
    <col min="1717" max="1717" width="9.75" style="57" customWidth="1"/>
    <col min="1718" max="1718" width="5.75" style="57" customWidth="1"/>
    <col min="1719" max="1721" width="9.75" style="57" customWidth="1"/>
    <col min="1722" max="1722" width="11.875" style="57" customWidth="1"/>
    <col min="1723" max="1723" width="10" style="57" customWidth="1"/>
    <col min="1724" max="1724" width="31.5" style="57" customWidth="1"/>
    <col min="1725" max="1728" width="9.75" style="57" customWidth="1"/>
    <col min="1729" max="1729" width="138.375" style="57" customWidth="1"/>
    <col min="1730" max="1965" width="9" style="57"/>
    <col min="1966" max="1966" width="12" style="57" customWidth="1"/>
    <col min="1967" max="1967" width="7.75" style="57" customWidth="1"/>
    <col min="1968" max="1968" width="58.5" style="57" customWidth="1"/>
    <col min="1969" max="1969" width="67.375" style="57" customWidth="1"/>
    <col min="1970" max="1970" width="8.625" style="57" customWidth="1"/>
    <col min="1971" max="1971" width="9.75" style="57" customWidth="1"/>
    <col min="1972" max="1972" width="8.625" style="57" customWidth="1"/>
    <col min="1973" max="1973" width="9.75" style="57" customWidth="1"/>
    <col min="1974" max="1974" width="5.75" style="57" customWidth="1"/>
    <col min="1975" max="1977" width="9.75" style="57" customWidth="1"/>
    <col min="1978" max="1978" width="11.875" style="57" customWidth="1"/>
    <col min="1979" max="1979" width="10" style="57" customWidth="1"/>
    <col min="1980" max="1980" width="31.5" style="57" customWidth="1"/>
    <col min="1981" max="1984" width="9.75" style="57" customWidth="1"/>
    <col min="1985" max="1985" width="138.375" style="57" customWidth="1"/>
    <col min="1986" max="2221" width="9" style="57"/>
    <col min="2222" max="2222" width="12" style="57" customWidth="1"/>
    <col min="2223" max="2223" width="7.75" style="57" customWidth="1"/>
    <col min="2224" max="2224" width="58.5" style="57" customWidth="1"/>
    <col min="2225" max="2225" width="67.375" style="57" customWidth="1"/>
    <col min="2226" max="2226" width="8.625" style="57" customWidth="1"/>
    <col min="2227" max="2227" width="9.75" style="57" customWidth="1"/>
    <col min="2228" max="2228" width="8.625" style="57" customWidth="1"/>
    <col min="2229" max="2229" width="9.75" style="57" customWidth="1"/>
    <col min="2230" max="2230" width="5.75" style="57" customWidth="1"/>
    <col min="2231" max="2233" width="9.75" style="57" customWidth="1"/>
    <col min="2234" max="2234" width="11.875" style="57" customWidth="1"/>
    <col min="2235" max="2235" width="10" style="57" customWidth="1"/>
    <col min="2236" max="2236" width="31.5" style="57" customWidth="1"/>
    <col min="2237" max="2240" width="9.75" style="57" customWidth="1"/>
    <col min="2241" max="2241" width="138.375" style="57" customWidth="1"/>
    <col min="2242" max="2477" width="9" style="57"/>
    <col min="2478" max="2478" width="12" style="57" customWidth="1"/>
    <col min="2479" max="2479" width="7.75" style="57" customWidth="1"/>
    <col min="2480" max="2480" width="58.5" style="57" customWidth="1"/>
    <col min="2481" max="2481" width="67.375" style="57" customWidth="1"/>
    <col min="2482" max="2482" width="8.625" style="57" customWidth="1"/>
    <col min="2483" max="2483" width="9.75" style="57" customWidth="1"/>
    <col min="2484" max="2484" width="8.625" style="57" customWidth="1"/>
    <col min="2485" max="2485" width="9.75" style="57" customWidth="1"/>
    <col min="2486" max="2486" width="5.75" style="57" customWidth="1"/>
    <col min="2487" max="2489" width="9.75" style="57" customWidth="1"/>
    <col min="2490" max="2490" width="11.875" style="57" customWidth="1"/>
    <col min="2491" max="2491" width="10" style="57" customWidth="1"/>
    <col min="2492" max="2492" width="31.5" style="57" customWidth="1"/>
    <col min="2493" max="2496" width="9.75" style="57" customWidth="1"/>
    <col min="2497" max="2497" width="138.375" style="57" customWidth="1"/>
    <col min="2498" max="2733" width="9" style="57"/>
    <col min="2734" max="2734" width="12" style="57" customWidth="1"/>
    <col min="2735" max="2735" width="7.75" style="57" customWidth="1"/>
    <col min="2736" max="2736" width="58.5" style="57" customWidth="1"/>
    <col min="2737" max="2737" width="67.375" style="57" customWidth="1"/>
    <col min="2738" max="2738" width="8.625" style="57" customWidth="1"/>
    <col min="2739" max="2739" width="9.75" style="57" customWidth="1"/>
    <col min="2740" max="2740" width="8.625" style="57" customWidth="1"/>
    <col min="2741" max="2741" width="9.75" style="57" customWidth="1"/>
    <col min="2742" max="2742" width="5.75" style="57" customWidth="1"/>
    <col min="2743" max="2745" width="9.75" style="57" customWidth="1"/>
    <col min="2746" max="2746" width="11.875" style="57" customWidth="1"/>
    <col min="2747" max="2747" width="10" style="57" customWidth="1"/>
    <col min="2748" max="2748" width="31.5" style="57" customWidth="1"/>
    <col min="2749" max="2752" width="9.75" style="57" customWidth="1"/>
    <col min="2753" max="2753" width="138.375" style="57" customWidth="1"/>
    <col min="2754" max="2989" width="9" style="57"/>
    <col min="2990" max="2990" width="12" style="57" customWidth="1"/>
    <col min="2991" max="2991" width="7.75" style="57" customWidth="1"/>
    <col min="2992" max="2992" width="58.5" style="57" customWidth="1"/>
    <col min="2993" max="2993" width="67.375" style="57" customWidth="1"/>
    <col min="2994" max="2994" width="8.625" style="57" customWidth="1"/>
    <col min="2995" max="2995" width="9.75" style="57" customWidth="1"/>
    <col min="2996" max="2996" width="8.625" style="57" customWidth="1"/>
    <col min="2997" max="2997" width="9.75" style="57" customWidth="1"/>
    <col min="2998" max="2998" width="5.75" style="57" customWidth="1"/>
    <col min="2999" max="3001" width="9.75" style="57" customWidth="1"/>
    <col min="3002" max="3002" width="11.875" style="57" customWidth="1"/>
    <col min="3003" max="3003" width="10" style="57" customWidth="1"/>
    <col min="3004" max="3004" width="31.5" style="57" customWidth="1"/>
    <col min="3005" max="3008" width="9.75" style="57" customWidth="1"/>
    <col min="3009" max="3009" width="138.375" style="57" customWidth="1"/>
    <col min="3010" max="3245" width="9" style="57"/>
    <col min="3246" max="3246" width="12" style="57" customWidth="1"/>
    <col min="3247" max="3247" width="7.75" style="57" customWidth="1"/>
    <col min="3248" max="3248" width="58.5" style="57" customWidth="1"/>
    <col min="3249" max="3249" width="67.375" style="57" customWidth="1"/>
    <col min="3250" max="3250" width="8.625" style="57" customWidth="1"/>
    <col min="3251" max="3251" width="9.75" style="57" customWidth="1"/>
    <col min="3252" max="3252" width="8.625" style="57" customWidth="1"/>
    <col min="3253" max="3253" width="9.75" style="57" customWidth="1"/>
    <col min="3254" max="3254" width="5.75" style="57" customWidth="1"/>
    <col min="3255" max="3257" width="9.75" style="57" customWidth="1"/>
    <col min="3258" max="3258" width="11.875" style="57" customWidth="1"/>
    <col min="3259" max="3259" width="10" style="57" customWidth="1"/>
    <col min="3260" max="3260" width="31.5" style="57" customWidth="1"/>
    <col min="3261" max="3264" width="9.75" style="57" customWidth="1"/>
    <col min="3265" max="3265" width="138.375" style="57" customWidth="1"/>
    <col min="3266" max="3501" width="9" style="57"/>
    <col min="3502" max="3502" width="12" style="57" customWidth="1"/>
    <col min="3503" max="3503" width="7.75" style="57" customWidth="1"/>
    <col min="3504" max="3504" width="58.5" style="57" customWidth="1"/>
    <col min="3505" max="3505" width="67.375" style="57" customWidth="1"/>
    <col min="3506" max="3506" width="8.625" style="57" customWidth="1"/>
    <col min="3507" max="3507" width="9.75" style="57" customWidth="1"/>
    <col min="3508" max="3508" width="8.625" style="57" customWidth="1"/>
    <col min="3509" max="3509" width="9.75" style="57" customWidth="1"/>
    <col min="3510" max="3510" width="5.75" style="57" customWidth="1"/>
    <col min="3511" max="3513" width="9.75" style="57" customWidth="1"/>
    <col min="3514" max="3514" width="11.875" style="57" customWidth="1"/>
    <col min="3515" max="3515" width="10" style="57" customWidth="1"/>
    <col min="3516" max="3516" width="31.5" style="57" customWidth="1"/>
    <col min="3517" max="3520" width="9.75" style="57" customWidth="1"/>
    <col min="3521" max="3521" width="138.375" style="57" customWidth="1"/>
    <col min="3522" max="3757" width="9" style="57"/>
    <col min="3758" max="3758" width="12" style="57" customWidth="1"/>
    <col min="3759" max="3759" width="7.75" style="57" customWidth="1"/>
    <col min="3760" max="3760" width="58.5" style="57" customWidth="1"/>
    <col min="3761" max="3761" width="67.375" style="57" customWidth="1"/>
    <col min="3762" max="3762" width="8.625" style="57" customWidth="1"/>
    <col min="3763" max="3763" width="9.75" style="57" customWidth="1"/>
    <col min="3764" max="3764" width="8.625" style="57" customWidth="1"/>
    <col min="3765" max="3765" width="9.75" style="57" customWidth="1"/>
    <col min="3766" max="3766" width="5.75" style="57" customWidth="1"/>
    <col min="3767" max="3769" width="9.75" style="57" customWidth="1"/>
    <col min="3770" max="3770" width="11.875" style="57" customWidth="1"/>
    <col min="3771" max="3771" width="10" style="57" customWidth="1"/>
    <col min="3772" max="3772" width="31.5" style="57" customWidth="1"/>
    <col min="3773" max="3776" width="9.75" style="57" customWidth="1"/>
    <col min="3777" max="3777" width="138.375" style="57" customWidth="1"/>
    <col min="3778" max="4013" width="9" style="57"/>
    <col min="4014" max="4014" width="12" style="57" customWidth="1"/>
    <col min="4015" max="4015" width="7.75" style="57" customWidth="1"/>
    <col min="4016" max="4016" width="58.5" style="57" customWidth="1"/>
    <col min="4017" max="4017" width="67.375" style="57" customWidth="1"/>
    <col min="4018" max="4018" width="8.625" style="57" customWidth="1"/>
    <col min="4019" max="4019" width="9.75" style="57" customWidth="1"/>
    <col min="4020" max="4020" width="8.625" style="57" customWidth="1"/>
    <col min="4021" max="4021" width="9.75" style="57" customWidth="1"/>
    <col min="4022" max="4022" width="5.75" style="57" customWidth="1"/>
    <col min="4023" max="4025" width="9.75" style="57" customWidth="1"/>
    <col min="4026" max="4026" width="11.875" style="57" customWidth="1"/>
    <col min="4027" max="4027" width="10" style="57" customWidth="1"/>
    <col min="4028" max="4028" width="31.5" style="57" customWidth="1"/>
    <col min="4029" max="4032" width="9.75" style="57" customWidth="1"/>
    <col min="4033" max="4033" width="138.375" style="57" customWidth="1"/>
    <col min="4034" max="4269" width="9" style="57"/>
    <col min="4270" max="4270" width="12" style="57" customWidth="1"/>
    <col min="4271" max="4271" width="7.75" style="57" customWidth="1"/>
    <col min="4272" max="4272" width="58.5" style="57" customWidth="1"/>
    <col min="4273" max="4273" width="67.375" style="57" customWidth="1"/>
    <col min="4274" max="4274" width="8.625" style="57" customWidth="1"/>
    <col min="4275" max="4275" width="9.75" style="57" customWidth="1"/>
    <col min="4276" max="4276" width="8.625" style="57" customWidth="1"/>
    <col min="4277" max="4277" width="9.75" style="57" customWidth="1"/>
    <col min="4278" max="4278" width="5.75" style="57" customWidth="1"/>
    <col min="4279" max="4281" width="9.75" style="57" customWidth="1"/>
    <col min="4282" max="4282" width="11.875" style="57" customWidth="1"/>
    <col min="4283" max="4283" width="10" style="57" customWidth="1"/>
    <col min="4284" max="4284" width="31.5" style="57" customWidth="1"/>
    <col min="4285" max="4288" width="9.75" style="57" customWidth="1"/>
    <col min="4289" max="4289" width="138.375" style="57" customWidth="1"/>
    <col min="4290" max="4525" width="9" style="57"/>
    <col min="4526" max="4526" width="12" style="57" customWidth="1"/>
    <col min="4527" max="4527" width="7.75" style="57" customWidth="1"/>
    <col min="4528" max="4528" width="58.5" style="57" customWidth="1"/>
    <col min="4529" max="4529" width="67.375" style="57" customWidth="1"/>
    <col min="4530" max="4530" width="8.625" style="57" customWidth="1"/>
    <col min="4531" max="4531" width="9.75" style="57" customWidth="1"/>
    <col min="4532" max="4532" width="8.625" style="57" customWidth="1"/>
    <col min="4533" max="4533" width="9.75" style="57" customWidth="1"/>
    <col min="4534" max="4534" width="5.75" style="57" customWidth="1"/>
    <col min="4535" max="4537" width="9.75" style="57" customWidth="1"/>
    <col min="4538" max="4538" width="11.875" style="57" customWidth="1"/>
    <col min="4539" max="4539" width="10" style="57" customWidth="1"/>
    <col min="4540" max="4540" width="31.5" style="57" customWidth="1"/>
    <col min="4541" max="4544" width="9.75" style="57" customWidth="1"/>
    <col min="4545" max="4545" width="138.375" style="57" customWidth="1"/>
    <col min="4546" max="4781" width="9" style="57"/>
    <col min="4782" max="4782" width="12" style="57" customWidth="1"/>
    <col min="4783" max="4783" width="7.75" style="57" customWidth="1"/>
    <col min="4784" max="4784" width="58.5" style="57" customWidth="1"/>
    <col min="4785" max="4785" width="67.375" style="57" customWidth="1"/>
    <col min="4786" max="4786" width="8.625" style="57" customWidth="1"/>
    <col min="4787" max="4787" width="9.75" style="57" customWidth="1"/>
    <col min="4788" max="4788" width="8.625" style="57" customWidth="1"/>
    <col min="4789" max="4789" width="9.75" style="57" customWidth="1"/>
    <col min="4790" max="4790" width="5.75" style="57" customWidth="1"/>
    <col min="4791" max="4793" width="9.75" style="57" customWidth="1"/>
    <col min="4794" max="4794" width="11.875" style="57" customWidth="1"/>
    <col min="4795" max="4795" width="10" style="57" customWidth="1"/>
    <col min="4796" max="4796" width="31.5" style="57" customWidth="1"/>
    <col min="4797" max="4800" width="9.75" style="57" customWidth="1"/>
    <col min="4801" max="4801" width="138.375" style="57" customWidth="1"/>
    <col min="4802" max="5037" width="9" style="57"/>
    <col min="5038" max="5038" width="12" style="57" customWidth="1"/>
    <col min="5039" max="5039" width="7.75" style="57" customWidth="1"/>
    <col min="5040" max="5040" width="58.5" style="57" customWidth="1"/>
    <col min="5041" max="5041" width="67.375" style="57" customWidth="1"/>
    <col min="5042" max="5042" width="8.625" style="57" customWidth="1"/>
    <col min="5043" max="5043" width="9.75" style="57" customWidth="1"/>
    <col min="5044" max="5044" width="8.625" style="57" customWidth="1"/>
    <col min="5045" max="5045" width="9.75" style="57" customWidth="1"/>
    <col min="5046" max="5046" width="5.75" style="57" customWidth="1"/>
    <col min="5047" max="5049" width="9.75" style="57" customWidth="1"/>
    <col min="5050" max="5050" width="11.875" style="57" customWidth="1"/>
    <col min="5051" max="5051" width="10" style="57" customWidth="1"/>
    <col min="5052" max="5052" width="31.5" style="57" customWidth="1"/>
    <col min="5053" max="5056" width="9.75" style="57" customWidth="1"/>
    <col min="5057" max="5057" width="138.375" style="57" customWidth="1"/>
    <col min="5058" max="5293" width="9" style="57"/>
    <col min="5294" max="5294" width="12" style="57" customWidth="1"/>
    <col min="5295" max="5295" width="7.75" style="57" customWidth="1"/>
    <col min="5296" max="5296" width="58.5" style="57" customWidth="1"/>
    <col min="5297" max="5297" width="67.375" style="57" customWidth="1"/>
    <col min="5298" max="5298" width="8.625" style="57" customWidth="1"/>
    <col min="5299" max="5299" width="9.75" style="57" customWidth="1"/>
    <col min="5300" max="5300" width="8.625" style="57" customWidth="1"/>
    <col min="5301" max="5301" width="9.75" style="57" customWidth="1"/>
    <col min="5302" max="5302" width="5.75" style="57" customWidth="1"/>
    <col min="5303" max="5305" width="9.75" style="57" customWidth="1"/>
    <col min="5306" max="5306" width="11.875" style="57" customWidth="1"/>
    <col min="5307" max="5307" width="10" style="57" customWidth="1"/>
    <col min="5308" max="5308" width="31.5" style="57" customWidth="1"/>
    <col min="5309" max="5312" width="9.75" style="57" customWidth="1"/>
    <col min="5313" max="5313" width="138.375" style="57" customWidth="1"/>
    <col min="5314" max="5549" width="9" style="57"/>
    <col min="5550" max="5550" width="12" style="57" customWidth="1"/>
    <col min="5551" max="5551" width="7.75" style="57" customWidth="1"/>
    <col min="5552" max="5552" width="58.5" style="57" customWidth="1"/>
    <col min="5553" max="5553" width="67.375" style="57" customWidth="1"/>
    <col min="5554" max="5554" width="8.625" style="57" customWidth="1"/>
    <col min="5555" max="5555" width="9.75" style="57" customWidth="1"/>
    <col min="5556" max="5556" width="8.625" style="57" customWidth="1"/>
    <col min="5557" max="5557" width="9.75" style="57" customWidth="1"/>
    <col min="5558" max="5558" width="5.75" style="57" customWidth="1"/>
    <col min="5559" max="5561" width="9.75" style="57" customWidth="1"/>
    <col min="5562" max="5562" width="11.875" style="57" customWidth="1"/>
    <col min="5563" max="5563" width="10" style="57" customWidth="1"/>
    <col min="5564" max="5564" width="31.5" style="57" customWidth="1"/>
    <col min="5565" max="5568" width="9.75" style="57" customWidth="1"/>
    <col min="5569" max="5569" width="138.375" style="57" customWidth="1"/>
    <col min="5570" max="5805" width="9" style="57"/>
    <col min="5806" max="5806" width="12" style="57" customWidth="1"/>
    <col min="5807" max="5807" width="7.75" style="57" customWidth="1"/>
    <col min="5808" max="5808" width="58.5" style="57" customWidth="1"/>
    <col min="5809" max="5809" width="67.375" style="57" customWidth="1"/>
    <col min="5810" max="5810" width="8.625" style="57" customWidth="1"/>
    <col min="5811" max="5811" width="9.75" style="57" customWidth="1"/>
    <col min="5812" max="5812" width="8.625" style="57" customWidth="1"/>
    <col min="5813" max="5813" width="9.75" style="57" customWidth="1"/>
    <col min="5814" max="5814" width="5.75" style="57" customWidth="1"/>
    <col min="5815" max="5817" width="9.75" style="57" customWidth="1"/>
    <col min="5818" max="5818" width="11.875" style="57" customWidth="1"/>
    <col min="5819" max="5819" width="10" style="57" customWidth="1"/>
    <col min="5820" max="5820" width="31.5" style="57" customWidth="1"/>
    <col min="5821" max="5824" width="9.75" style="57" customWidth="1"/>
    <col min="5825" max="5825" width="138.375" style="57" customWidth="1"/>
    <col min="5826" max="6061" width="9" style="57"/>
    <col min="6062" max="6062" width="12" style="57" customWidth="1"/>
    <col min="6063" max="6063" width="7.75" style="57" customWidth="1"/>
    <col min="6064" max="6064" width="58.5" style="57" customWidth="1"/>
    <col min="6065" max="6065" width="67.375" style="57" customWidth="1"/>
    <col min="6066" max="6066" width="8.625" style="57" customWidth="1"/>
    <col min="6067" max="6067" width="9.75" style="57" customWidth="1"/>
    <col min="6068" max="6068" width="8.625" style="57" customWidth="1"/>
    <col min="6069" max="6069" width="9.75" style="57" customWidth="1"/>
    <col min="6070" max="6070" width="5.75" style="57" customWidth="1"/>
    <col min="6071" max="6073" width="9.75" style="57" customWidth="1"/>
    <col min="6074" max="6074" width="11.875" style="57" customWidth="1"/>
    <col min="6075" max="6075" width="10" style="57" customWidth="1"/>
    <col min="6076" max="6076" width="31.5" style="57" customWidth="1"/>
    <col min="6077" max="6080" width="9.75" style="57" customWidth="1"/>
    <col min="6081" max="6081" width="138.375" style="57" customWidth="1"/>
    <col min="6082" max="6317" width="9" style="57"/>
    <col min="6318" max="6318" width="12" style="57" customWidth="1"/>
    <col min="6319" max="6319" width="7.75" style="57" customWidth="1"/>
    <col min="6320" max="6320" width="58.5" style="57" customWidth="1"/>
    <col min="6321" max="6321" width="67.375" style="57" customWidth="1"/>
    <col min="6322" max="6322" width="8.625" style="57" customWidth="1"/>
    <col min="6323" max="6323" width="9.75" style="57" customWidth="1"/>
    <col min="6324" max="6324" width="8.625" style="57" customWidth="1"/>
    <col min="6325" max="6325" width="9.75" style="57" customWidth="1"/>
    <col min="6326" max="6326" width="5.75" style="57" customWidth="1"/>
    <col min="6327" max="6329" width="9.75" style="57" customWidth="1"/>
    <col min="6330" max="6330" width="11.875" style="57" customWidth="1"/>
    <col min="6331" max="6331" width="10" style="57" customWidth="1"/>
    <col min="6332" max="6332" width="31.5" style="57" customWidth="1"/>
    <col min="6333" max="6336" width="9.75" style="57" customWidth="1"/>
    <col min="6337" max="6337" width="138.375" style="57" customWidth="1"/>
    <col min="6338" max="6573" width="9" style="57"/>
    <col min="6574" max="6574" width="12" style="57" customWidth="1"/>
    <col min="6575" max="6575" width="7.75" style="57" customWidth="1"/>
    <col min="6576" max="6576" width="58.5" style="57" customWidth="1"/>
    <col min="6577" max="6577" width="67.375" style="57" customWidth="1"/>
    <col min="6578" max="6578" width="8.625" style="57" customWidth="1"/>
    <col min="6579" max="6579" width="9.75" style="57" customWidth="1"/>
    <col min="6580" max="6580" width="8.625" style="57" customWidth="1"/>
    <col min="6581" max="6581" width="9.75" style="57" customWidth="1"/>
    <col min="6582" max="6582" width="5.75" style="57" customWidth="1"/>
    <col min="6583" max="6585" width="9.75" style="57" customWidth="1"/>
    <col min="6586" max="6586" width="11.875" style="57" customWidth="1"/>
    <col min="6587" max="6587" width="10" style="57" customWidth="1"/>
    <col min="6588" max="6588" width="31.5" style="57" customWidth="1"/>
    <col min="6589" max="6592" width="9.75" style="57" customWidth="1"/>
    <col min="6593" max="6593" width="138.375" style="57" customWidth="1"/>
    <col min="6594" max="6829" width="9" style="57"/>
    <col min="6830" max="6830" width="12" style="57" customWidth="1"/>
    <col min="6831" max="6831" width="7.75" style="57" customWidth="1"/>
    <col min="6832" max="6832" width="58.5" style="57" customWidth="1"/>
    <col min="6833" max="6833" width="67.375" style="57" customWidth="1"/>
    <col min="6834" max="6834" width="8.625" style="57" customWidth="1"/>
    <col min="6835" max="6835" width="9.75" style="57" customWidth="1"/>
    <col min="6836" max="6836" width="8.625" style="57" customWidth="1"/>
    <col min="6837" max="6837" width="9.75" style="57" customWidth="1"/>
    <col min="6838" max="6838" width="5.75" style="57" customWidth="1"/>
    <col min="6839" max="6841" width="9.75" style="57" customWidth="1"/>
    <col min="6842" max="6842" width="11.875" style="57" customWidth="1"/>
    <col min="6843" max="6843" width="10" style="57" customWidth="1"/>
    <col min="6844" max="6844" width="31.5" style="57" customWidth="1"/>
    <col min="6845" max="6848" width="9.75" style="57" customWidth="1"/>
    <col min="6849" max="6849" width="138.375" style="57" customWidth="1"/>
    <col min="6850" max="7085" width="9" style="57"/>
    <col min="7086" max="7086" width="12" style="57" customWidth="1"/>
    <col min="7087" max="7087" width="7.75" style="57" customWidth="1"/>
    <col min="7088" max="7088" width="58.5" style="57" customWidth="1"/>
    <col min="7089" max="7089" width="67.375" style="57" customWidth="1"/>
    <col min="7090" max="7090" width="8.625" style="57" customWidth="1"/>
    <col min="7091" max="7091" width="9.75" style="57" customWidth="1"/>
    <col min="7092" max="7092" width="8.625" style="57" customWidth="1"/>
    <col min="7093" max="7093" width="9.75" style="57" customWidth="1"/>
    <col min="7094" max="7094" width="5.75" style="57" customWidth="1"/>
    <col min="7095" max="7097" width="9.75" style="57" customWidth="1"/>
    <col min="7098" max="7098" width="11.875" style="57" customWidth="1"/>
    <col min="7099" max="7099" width="10" style="57" customWidth="1"/>
    <col min="7100" max="7100" width="31.5" style="57" customWidth="1"/>
    <col min="7101" max="7104" width="9.75" style="57" customWidth="1"/>
    <col min="7105" max="7105" width="138.375" style="57" customWidth="1"/>
    <col min="7106" max="7341" width="9" style="57"/>
    <col min="7342" max="7342" width="12" style="57" customWidth="1"/>
    <col min="7343" max="7343" width="7.75" style="57" customWidth="1"/>
    <col min="7344" max="7344" width="58.5" style="57" customWidth="1"/>
    <col min="7345" max="7345" width="67.375" style="57" customWidth="1"/>
    <col min="7346" max="7346" width="8.625" style="57" customWidth="1"/>
    <col min="7347" max="7347" width="9.75" style="57" customWidth="1"/>
    <col min="7348" max="7348" width="8.625" style="57" customWidth="1"/>
    <col min="7349" max="7349" width="9.75" style="57" customWidth="1"/>
    <col min="7350" max="7350" width="5.75" style="57" customWidth="1"/>
    <col min="7351" max="7353" width="9.75" style="57" customWidth="1"/>
    <col min="7354" max="7354" width="11.875" style="57" customWidth="1"/>
    <col min="7355" max="7355" width="10" style="57" customWidth="1"/>
    <col min="7356" max="7356" width="31.5" style="57" customWidth="1"/>
    <col min="7357" max="7360" width="9.75" style="57" customWidth="1"/>
    <col min="7361" max="7361" width="138.375" style="57" customWidth="1"/>
    <col min="7362" max="7597" width="9" style="57"/>
    <col min="7598" max="7598" width="12" style="57" customWidth="1"/>
    <col min="7599" max="7599" width="7.75" style="57" customWidth="1"/>
    <col min="7600" max="7600" width="58.5" style="57" customWidth="1"/>
    <col min="7601" max="7601" width="67.375" style="57" customWidth="1"/>
    <col min="7602" max="7602" width="8.625" style="57" customWidth="1"/>
    <col min="7603" max="7603" width="9.75" style="57" customWidth="1"/>
    <col min="7604" max="7604" width="8.625" style="57" customWidth="1"/>
    <col min="7605" max="7605" width="9.75" style="57" customWidth="1"/>
    <col min="7606" max="7606" width="5.75" style="57" customWidth="1"/>
    <col min="7607" max="7609" width="9.75" style="57" customWidth="1"/>
    <col min="7610" max="7610" width="11.875" style="57" customWidth="1"/>
    <col min="7611" max="7611" width="10" style="57" customWidth="1"/>
    <col min="7612" max="7612" width="31.5" style="57" customWidth="1"/>
    <col min="7613" max="7616" width="9.75" style="57" customWidth="1"/>
    <col min="7617" max="7617" width="138.375" style="57" customWidth="1"/>
    <col min="7618" max="7853" width="9" style="57"/>
    <col min="7854" max="7854" width="12" style="57" customWidth="1"/>
    <col min="7855" max="7855" width="7.75" style="57" customWidth="1"/>
    <col min="7856" max="7856" width="58.5" style="57" customWidth="1"/>
    <col min="7857" max="7857" width="67.375" style="57" customWidth="1"/>
    <col min="7858" max="7858" width="8.625" style="57" customWidth="1"/>
    <col min="7859" max="7859" width="9.75" style="57" customWidth="1"/>
    <col min="7860" max="7860" width="8.625" style="57" customWidth="1"/>
    <col min="7861" max="7861" width="9.75" style="57" customWidth="1"/>
    <col min="7862" max="7862" width="5.75" style="57" customWidth="1"/>
    <col min="7863" max="7865" width="9.75" style="57" customWidth="1"/>
    <col min="7866" max="7866" width="11.875" style="57" customWidth="1"/>
    <col min="7867" max="7867" width="10" style="57" customWidth="1"/>
    <col min="7868" max="7868" width="31.5" style="57" customWidth="1"/>
    <col min="7869" max="7872" width="9.75" style="57" customWidth="1"/>
    <col min="7873" max="7873" width="138.375" style="57" customWidth="1"/>
    <col min="7874" max="8109" width="9" style="57"/>
    <col min="8110" max="8110" width="12" style="57" customWidth="1"/>
    <col min="8111" max="8111" width="7.75" style="57" customWidth="1"/>
    <col min="8112" max="8112" width="58.5" style="57" customWidth="1"/>
    <col min="8113" max="8113" width="67.375" style="57" customWidth="1"/>
    <col min="8114" max="8114" width="8.625" style="57" customWidth="1"/>
    <col min="8115" max="8115" width="9.75" style="57" customWidth="1"/>
    <col min="8116" max="8116" width="8.625" style="57" customWidth="1"/>
    <col min="8117" max="8117" width="9.75" style="57" customWidth="1"/>
    <col min="8118" max="8118" width="5.75" style="57" customWidth="1"/>
    <col min="8119" max="8121" width="9.75" style="57" customWidth="1"/>
    <col min="8122" max="8122" width="11.875" style="57" customWidth="1"/>
    <col min="8123" max="8123" width="10" style="57" customWidth="1"/>
    <col min="8124" max="8124" width="31.5" style="57" customWidth="1"/>
    <col min="8125" max="8128" width="9.75" style="57" customWidth="1"/>
    <col min="8129" max="8129" width="138.375" style="57" customWidth="1"/>
    <col min="8130" max="8365" width="9" style="57"/>
    <col min="8366" max="8366" width="12" style="57" customWidth="1"/>
    <col min="8367" max="8367" width="7.75" style="57" customWidth="1"/>
    <col min="8368" max="8368" width="58.5" style="57" customWidth="1"/>
    <col min="8369" max="8369" width="67.375" style="57" customWidth="1"/>
    <col min="8370" max="8370" width="8.625" style="57" customWidth="1"/>
    <col min="8371" max="8371" width="9.75" style="57" customWidth="1"/>
    <col min="8372" max="8372" width="8.625" style="57" customWidth="1"/>
    <col min="8373" max="8373" width="9.75" style="57" customWidth="1"/>
    <col min="8374" max="8374" width="5.75" style="57" customWidth="1"/>
    <col min="8375" max="8377" width="9.75" style="57" customWidth="1"/>
    <col min="8378" max="8378" width="11.875" style="57" customWidth="1"/>
    <col min="8379" max="8379" width="10" style="57" customWidth="1"/>
    <col min="8380" max="8380" width="31.5" style="57" customWidth="1"/>
    <col min="8381" max="8384" width="9.75" style="57" customWidth="1"/>
    <col min="8385" max="8385" width="138.375" style="57" customWidth="1"/>
    <col min="8386" max="8621" width="9" style="57"/>
    <col min="8622" max="8622" width="12" style="57" customWidth="1"/>
    <col min="8623" max="8623" width="7.75" style="57" customWidth="1"/>
    <col min="8624" max="8624" width="58.5" style="57" customWidth="1"/>
    <col min="8625" max="8625" width="67.375" style="57" customWidth="1"/>
    <col min="8626" max="8626" width="8.625" style="57" customWidth="1"/>
    <col min="8627" max="8627" width="9.75" style="57" customWidth="1"/>
    <col min="8628" max="8628" width="8.625" style="57" customWidth="1"/>
    <col min="8629" max="8629" width="9.75" style="57" customWidth="1"/>
    <col min="8630" max="8630" width="5.75" style="57" customWidth="1"/>
    <col min="8631" max="8633" width="9.75" style="57" customWidth="1"/>
    <col min="8634" max="8634" width="11.875" style="57" customWidth="1"/>
    <col min="8635" max="8635" width="10" style="57" customWidth="1"/>
    <col min="8636" max="8636" width="31.5" style="57" customWidth="1"/>
    <col min="8637" max="8640" width="9.75" style="57" customWidth="1"/>
    <col min="8641" max="8641" width="138.375" style="57" customWidth="1"/>
    <col min="8642" max="8877" width="9" style="57"/>
    <col min="8878" max="8878" width="12" style="57" customWidth="1"/>
    <col min="8879" max="8879" width="7.75" style="57" customWidth="1"/>
    <col min="8880" max="8880" width="58.5" style="57" customWidth="1"/>
    <col min="8881" max="8881" width="67.375" style="57" customWidth="1"/>
    <col min="8882" max="8882" width="8.625" style="57" customWidth="1"/>
    <col min="8883" max="8883" width="9.75" style="57" customWidth="1"/>
    <col min="8884" max="8884" width="8.625" style="57" customWidth="1"/>
    <col min="8885" max="8885" width="9.75" style="57" customWidth="1"/>
    <col min="8886" max="8886" width="5.75" style="57" customWidth="1"/>
    <col min="8887" max="8889" width="9.75" style="57" customWidth="1"/>
    <col min="8890" max="8890" width="11.875" style="57" customWidth="1"/>
    <col min="8891" max="8891" width="10" style="57" customWidth="1"/>
    <col min="8892" max="8892" width="31.5" style="57" customWidth="1"/>
    <col min="8893" max="8896" width="9.75" style="57" customWidth="1"/>
    <col min="8897" max="8897" width="138.375" style="57" customWidth="1"/>
    <col min="8898" max="9133" width="9" style="57"/>
    <col min="9134" max="9134" width="12" style="57" customWidth="1"/>
    <col min="9135" max="9135" width="7.75" style="57" customWidth="1"/>
    <col min="9136" max="9136" width="58.5" style="57" customWidth="1"/>
    <col min="9137" max="9137" width="67.375" style="57" customWidth="1"/>
    <col min="9138" max="9138" width="8.625" style="57" customWidth="1"/>
    <col min="9139" max="9139" width="9.75" style="57" customWidth="1"/>
    <col min="9140" max="9140" width="8.625" style="57" customWidth="1"/>
    <col min="9141" max="9141" width="9.75" style="57" customWidth="1"/>
    <col min="9142" max="9142" width="5.75" style="57" customWidth="1"/>
    <col min="9143" max="9145" width="9.75" style="57" customWidth="1"/>
    <col min="9146" max="9146" width="11.875" style="57" customWidth="1"/>
    <col min="9147" max="9147" width="10" style="57" customWidth="1"/>
    <col min="9148" max="9148" width="31.5" style="57" customWidth="1"/>
    <col min="9149" max="9152" width="9.75" style="57" customWidth="1"/>
    <col min="9153" max="9153" width="138.375" style="57" customWidth="1"/>
    <col min="9154" max="9389" width="9" style="57"/>
    <col min="9390" max="9390" width="12" style="57" customWidth="1"/>
    <col min="9391" max="9391" width="7.75" style="57" customWidth="1"/>
    <col min="9392" max="9392" width="58.5" style="57" customWidth="1"/>
    <col min="9393" max="9393" width="67.375" style="57" customWidth="1"/>
    <col min="9394" max="9394" width="8.625" style="57" customWidth="1"/>
    <col min="9395" max="9395" width="9.75" style="57" customWidth="1"/>
    <col min="9396" max="9396" width="8.625" style="57" customWidth="1"/>
    <col min="9397" max="9397" width="9.75" style="57" customWidth="1"/>
    <col min="9398" max="9398" width="5.75" style="57" customWidth="1"/>
    <col min="9399" max="9401" width="9.75" style="57" customWidth="1"/>
    <col min="9402" max="9402" width="11.875" style="57" customWidth="1"/>
    <col min="9403" max="9403" width="10" style="57" customWidth="1"/>
    <col min="9404" max="9404" width="31.5" style="57" customWidth="1"/>
    <col min="9405" max="9408" width="9.75" style="57" customWidth="1"/>
    <col min="9409" max="9409" width="138.375" style="57" customWidth="1"/>
    <col min="9410" max="9645" width="9" style="57"/>
    <col min="9646" max="9646" width="12" style="57" customWidth="1"/>
    <col min="9647" max="9647" width="7.75" style="57" customWidth="1"/>
    <col min="9648" max="9648" width="58.5" style="57" customWidth="1"/>
    <col min="9649" max="9649" width="67.375" style="57" customWidth="1"/>
    <col min="9650" max="9650" width="8.625" style="57" customWidth="1"/>
    <col min="9651" max="9651" width="9.75" style="57" customWidth="1"/>
    <col min="9652" max="9652" width="8.625" style="57" customWidth="1"/>
    <col min="9653" max="9653" width="9.75" style="57" customWidth="1"/>
    <col min="9654" max="9654" width="5.75" style="57" customWidth="1"/>
    <col min="9655" max="9657" width="9.75" style="57" customWidth="1"/>
    <col min="9658" max="9658" width="11.875" style="57" customWidth="1"/>
    <col min="9659" max="9659" width="10" style="57" customWidth="1"/>
    <col min="9660" max="9660" width="31.5" style="57" customWidth="1"/>
    <col min="9661" max="9664" width="9.75" style="57" customWidth="1"/>
    <col min="9665" max="9665" width="138.375" style="57" customWidth="1"/>
    <col min="9666" max="9901" width="9" style="57"/>
    <col min="9902" max="9902" width="12" style="57" customWidth="1"/>
    <col min="9903" max="9903" width="7.75" style="57" customWidth="1"/>
    <col min="9904" max="9904" width="58.5" style="57" customWidth="1"/>
    <col min="9905" max="9905" width="67.375" style="57" customWidth="1"/>
    <col min="9906" max="9906" width="8.625" style="57" customWidth="1"/>
    <col min="9907" max="9907" width="9.75" style="57" customWidth="1"/>
    <col min="9908" max="9908" width="8.625" style="57" customWidth="1"/>
    <col min="9909" max="9909" width="9.75" style="57" customWidth="1"/>
    <col min="9910" max="9910" width="5.75" style="57" customWidth="1"/>
    <col min="9911" max="9913" width="9.75" style="57" customWidth="1"/>
    <col min="9914" max="9914" width="11.875" style="57" customWidth="1"/>
    <col min="9915" max="9915" width="10" style="57" customWidth="1"/>
    <col min="9916" max="9916" width="31.5" style="57" customWidth="1"/>
    <col min="9917" max="9920" width="9.75" style="57" customWidth="1"/>
    <col min="9921" max="9921" width="138.375" style="57" customWidth="1"/>
    <col min="9922" max="10157" width="9" style="57"/>
    <col min="10158" max="10158" width="12" style="57" customWidth="1"/>
    <col min="10159" max="10159" width="7.75" style="57" customWidth="1"/>
    <col min="10160" max="10160" width="58.5" style="57" customWidth="1"/>
    <col min="10161" max="10161" width="67.375" style="57" customWidth="1"/>
    <col min="10162" max="10162" width="8.625" style="57" customWidth="1"/>
    <col min="10163" max="10163" width="9.75" style="57" customWidth="1"/>
    <col min="10164" max="10164" width="8.625" style="57" customWidth="1"/>
    <col min="10165" max="10165" width="9.75" style="57" customWidth="1"/>
    <col min="10166" max="10166" width="5.75" style="57" customWidth="1"/>
    <col min="10167" max="10169" width="9.75" style="57" customWidth="1"/>
    <col min="10170" max="10170" width="11.875" style="57" customWidth="1"/>
    <col min="10171" max="10171" width="10" style="57" customWidth="1"/>
    <col min="10172" max="10172" width="31.5" style="57" customWidth="1"/>
    <col min="10173" max="10176" width="9.75" style="57" customWidth="1"/>
    <col min="10177" max="10177" width="138.375" style="57" customWidth="1"/>
    <col min="10178" max="10413" width="9" style="57"/>
    <col min="10414" max="10414" width="12" style="57" customWidth="1"/>
    <col min="10415" max="10415" width="7.75" style="57" customWidth="1"/>
    <col min="10416" max="10416" width="58.5" style="57" customWidth="1"/>
    <col min="10417" max="10417" width="67.375" style="57" customWidth="1"/>
    <col min="10418" max="10418" width="8.625" style="57" customWidth="1"/>
    <col min="10419" max="10419" width="9.75" style="57" customWidth="1"/>
    <col min="10420" max="10420" width="8.625" style="57" customWidth="1"/>
    <col min="10421" max="10421" width="9.75" style="57" customWidth="1"/>
    <col min="10422" max="10422" width="5.75" style="57" customWidth="1"/>
    <col min="10423" max="10425" width="9.75" style="57" customWidth="1"/>
    <col min="10426" max="10426" width="11.875" style="57" customWidth="1"/>
    <col min="10427" max="10427" width="10" style="57" customWidth="1"/>
    <col min="10428" max="10428" width="31.5" style="57" customWidth="1"/>
    <col min="10429" max="10432" width="9.75" style="57" customWidth="1"/>
    <col min="10433" max="10433" width="138.375" style="57" customWidth="1"/>
    <col min="10434" max="10669" width="9" style="57"/>
    <col min="10670" max="10670" width="12" style="57" customWidth="1"/>
    <col min="10671" max="10671" width="7.75" style="57" customWidth="1"/>
    <col min="10672" max="10672" width="58.5" style="57" customWidth="1"/>
    <col min="10673" max="10673" width="67.375" style="57" customWidth="1"/>
    <col min="10674" max="10674" width="8.625" style="57" customWidth="1"/>
    <col min="10675" max="10675" width="9.75" style="57" customWidth="1"/>
    <col min="10676" max="10676" width="8.625" style="57" customWidth="1"/>
    <col min="10677" max="10677" width="9.75" style="57" customWidth="1"/>
    <col min="10678" max="10678" width="5.75" style="57" customWidth="1"/>
    <col min="10679" max="10681" width="9.75" style="57" customWidth="1"/>
    <col min="10682" max="10682" width="11.875" style="57" customWidth="1"/>
    <col min="10683" max="10683" width="10" style="57" customWidth="1"/>
    <col min="10684" max="10684" width="31.5" style="57" customWidth="1"/>
    <col min="10685" max="10688" width="9.75" style="57" customWidth="1"/>
    <col min="10689" max="10689" width="138.375" style="57" customWidth="1"/>
    <col min="10690" max="10925" width="9" style="57"/>
    <col min="10926" max="10926" width="12" style="57" customWidth="1"/>
    <col min="10927" max="10927" width="7.75" style="57" customWidth="1"/>
    <col min="10928" max="10928" width="58.5" style="57" customWidth="1"/>
    <col min="10929" max="10929" width="67.375" style="57" customWidth="1"/>
    <col min="10930" max="10930" width="8.625" style="57" customWidth="1"/>
    <col min="10931" max="10931" width="9.75" style="57" customWidth="1"/>
    <col min="10932" max="10932" width="8.625" style="57" customWidth="1"/>
    <col min="10933" max="10933" width="9.75" style="57" customWidth="1"/>
    <col min="10934" max="10934" width="5.75" style="57" customWidth="1"/>
    <col min="10935" max="10937" width="9.75" style="57" customWidth="1"/>
    <col min="10938" max="10938" width="11.875" style="57" customWidth="1"/>
    <col min="10939" max="10939" width="10" style="57" customWidth="1"/>
    <col min="10940" max="10940" width="31.5" style="57" customWidth="1"/>
    <col min="10941" max="10944" width="9.75" style="57" customWidth="1"/>
    <col min="10945" max="10945" width="138.375" style="57" customWidth="1"/>
    <col min="10946" max="11181" width="9" style="57"/>
    <col min="11182" max="11182" width="12" style="57" customWidth="1"/>
    <col min="11183" max="11183" width="7.75" style="57" customWidth="1"/>
    <col min="11184" max="11184" width="58.5" style="57" customWidth="1"/>
    <col min="11185" max="11185" width="67.375" style="57" customWidth="1"/>
    <col min="11186" max="11186" width="8.625" style="57" customWidth="1"/>
    <col min="11187" max="11187" width="9.75" style="57" customWidth="1"/>
    <col min="11188" max="11188" width="8.625" style="57" customWidth="1"/>
    <col min="11189" max="11189" width="9.75" style="57" customWidth="1"/>
    <col min="11190" max="11190" width="5.75" style="57" customWidth="1"/>
    <col min="11191" max="11193" width="9.75" style="57" customWidth="1"/>
    <col min="11194" max="11194" width="11.875" style="57" customWidth="1"/>
    <col min="11195" max="11195" width="10" style="57" customWidth="1"/>
    <col min="11196" max="11196" width="31.5" style="57" customWidth="1"/>
    <col min="11197" max="11200" width="9.75" style="57" customWidth="1"/>
    <col min="11201" max="11201" width="138.375" style="57" customWidth="1"/>
    <col min="11202" max="11437" width="9" style="57"/>
    <col min="11438" max="11438" width="12" style="57" customWidth="1"/>
    <col min="11439" max="11439" width="7.75" style="57" customWidth="1"/>
    <col min="11440" max="11440" width="58.5" style="57" customWidth="1"/>
    <col min="11441" max="11441" width="67.375" style="57" customWidth="1"/>
    <col min="11442" max="11442" width="8.625" style="57" customWidth="1"/>
    <col min="11443" max="11443" width="9.75" style="57" customWidth="1"/>
    <col min="11444" max="11444" width="8.625" style="57" customWidth="1"/>
    <col min="11445" max="11445" width="9.75" style="57" customWidth="1"/>
    <col min="11446" max="11446" width="5.75" style="57" customWidth="1"/>
    <col min="11447" max="11449" width="9.75" style="57" customWidth="1"/>
    <col min="11450" max="11450" width="11.875" style="57" customWidth="1"/>
    <col min="11451" max="11451" width="10" style="57" customWidth="1"/>
    <col min="11452" max="11452" width="31.5" style="57" customWidth="1"/>
    <col min="11453" max="11456" width="9.75" style="57" customWidth="1"/>
    <col min="11457" max="11457" width="138.375" style="57" customWidth="1"/>
    <col min="11458" max="11693" width="9" style="57"/>
    <col min="11694" max="11694" width="12" style="57" customWidth="1"/>
    <col min="11695" max="11695" width="7.75" style="57" customWidth="1"/>
    <col min="11696" max="11696" width="58.5" style="57" customWidth="1"/>
    <col min="11697" max="11697" width="67.375" style="57" customWidth="1"/>
    <col min="11698" max="11698" width="8.625" style="57" customWidth="1"/>
    <col min="11699" max="11699" width="9.75" style="57" customWidth="1"/>
    <col min="11700" max="11700" width="8.625" style="57" customWidth="1"/>
    <col min="11701" max="11701" width="9.75" style="57" customWidth="1"/>
    <col min="11702" max="11702" width="5.75" style="57" customWidth="1"/>
    <col min="11703" max="11705" width="9.75" style="57" customWidth="1"/>
    <col min="11706" max="11706" width="11.875" style="57" customWidth="1"/>
    <col min="11707" max="11707" width="10" style="57" customWidth="1"/>
    <col min="11708" max="11708" width="31.5" style="57" customWidth="1"/>
    <col min="11709" max="11712" width="9.75" style="57" customWidth="1"/>
    <col min="11713" max="11713" width="138.375" style="57" customWidth="1"/>
    <col min="11714" max="11949" width="9" style="57"/>
    <col min="11950" max="11950" width="12" style="57" customWidth="1"/>
    <col min="11951" max="11951" width="7.75" style="57" customWidth="1"/>
    <col min="11952" max="11952" width="58.5" style="57" customWidth="1"/>
    <col min="11953" max="11953" width="67.375" style="57" customWidth="1"/>
    <col min="11954" max="11954" width="8.625" style="57" customWidth="1"/>
    <col min="11955" max="11955" width="9.75" style="57" customWidth="1"/>
    <col min="11956" max="11956" width="8.625" style="57" customWidth="1"/>
    <col min="11957" max="11957" width="9.75" style="57" customWidth="1"/>
    <col min="11958" max="11958" width="5.75" style="57" customWidth="1"/>
    <col min="11959" max="11961" width="9.75" style="57" customWidth="1"/>
    <col min="11962" max="11962" width="11.875" style="57" customWidth="1"/>
    <col min="11963" max="11963" width="10" style="57" customWidth="1"/>
    <col min="11964" max="11964" width="31.5" style="57" customWidth="1"/>
    <col min="11965" max="11968" width="9.75" style="57" customWidth="1"/>
    <col min="11969" max="11969" width="138.375" style="57" customWidth="1"/>
    <col min="11970" max="12205" width="9" style="57"/>
    <col min="12206" max="12206" width="12" style="57" customWidth="1"/>
    <col min="12207" max="12207" width="7.75" style="57" customWidth="1"/>
    <col min="12208" max="12208" width="58.5" style="57" customWidth="1"/>
    <col min="12209" max="12209" width="67.375" style="57" customWidth="1"/>
    <col min="12210" max="12210" width="8.625" style="57" customWidth="1"/>
    <col min="12211" max="12211" width="9.75" style="57" customWidth="1"/>
    <col min="12212" max="12212" width="8.625" style="57" customWidth="1"/>
    <col min="12213" max="12213" width="9.75" style="57" customWidth="1"/>
    <col min="12214" max="12214" width="5.75" style="57" customWidth="1"/>
    <col min="12215" max="12217" width="9.75" style="57" customWidth="1"/>
    <col min="12218" max="12218" width="11.875" style="57" customWidth="1"/>
    <col min="12219" max="12219" width="10" style="57" customWidth="1"/>
    <col min="12220" max="12220" width="31.5" style="57" customWidth="1"/>
    <col min="12221" max="12224" width="9.75" style="57" customWidth="1"/>
    <col min="12225" max="12225" width="138.375" style="57" customWidth="1"/>
    <col min="12226" max="12461" width="9" style="57"/>
    <col min="12462" max="12462" width="12" style="57" customWidth="1"/>
    <col min="12463" max="12463" width="7.75" style="57" customWidth="1"/>
    <col min="12464" max="12464" width="58.5" style="57" customWidth="1"/>
    <col min="12465" max="12465" width="67.375" style="57" customWidth="1"/>
    <col min="12466" max="12466" width="8.625" style="57" customWidth="1"/>
    <col min="12467" max="12467" width="9.75" style="57" customWidth="1"/>
    <col min="12468" max="12468" width="8.625" style="57" customWidth="1"/>
    <col min="12469" max="12469" width="9.75" style="57" customWidth="1"/>
    <col min="12470" max="12470" width="5.75" style="57" customWidth="1"/>
    <col min="12471" max="12473" width="9.75" style="57" customWidth="1"/>
    <col min="12474" max="12474" width="11.875" style="57" customWidth="1"/>
    <col min="12475" max="12475" width="10" style="57" customWidth="1"/>
    <col min="12476" max="12476" width="31.5" style="57" customWidth="1"/>
    <col min="12477" max="12480" width="9.75" style="57" customWidth="1"/>
    <col min="12481" max="12481" width="138.375" style="57" customWidth="1"/>
    <col min="12482" max="12717" width="9" style="57"/>
    <col min="12718" max="12718" width="12" style="57" customWidth="1"/>
    <col min="12719" max="12719" width="7.75" style="57" customWidth="1"/>
    <col min="12720" max="12720" width="58.5" style="57" customWidth="1"/>
    <col min="12721" max="12721" width="67.375" style="57" customWidth="1"/>
    <col min="12722" max="12722" width="8.625" style="57" customWidth="1"/>
    <col min="12723" max="12723" width="9.75" style="57" customWidth="1"/>
    <col min="12724" max="12724" width="8.625" style="57" customWidth="1"/>
    <col min="12725" max="12725" width="9.75" style="57" customWidth="1"/>
    <col min="12726" max="12726" width="5.75" style="57" customWidth="1"/>
    <col min="12727" max="12729" width="9.75" style="57" customWidth="1"/>
    <col min="12730" max="12730" width="11.875" style="57" customWidth="1"/>
    <col min="12731" max="12731" width="10" style="57" customWidth="1"/>
    <col min="12732" max="12732" width="31.5" style="57" customWidth="1"/>
    <col min="12733" max="12736" width="9.75" style="57" customWidth="1"/>
    <col min="12737" max="12737" width="138.375" style="57" customWidth="1"/>
    <col min="12738" max="12973" width="9" style="57"/>
    <col min="12974" max="12974" width="12" style="57" customWidth="1"/>
    <col min="12975" max="12975" width="7.75" style="57" customWidth="1"/>
    <col min="12976" max="12976" width="58.5" style="57" customWidth="1"/>
    <col min="12977" max="12977" width="67.375" style="57" customWidth="1"/>
    <col min="12978" max="12978" width="8.625" style="57" customWidth="1"/>
    <col min="12979" max="12979" width="9.75" style="57" customWidth="1"/>
    <col min="12980" max="12980" width="8.625" style="57" customWidth="1"/>
    <col min="12981" max="12981" width="9.75" style="57" customWidth="1"/>
    <col min="12982" max="12982" width="5.75" style="57" customWidth="1"/>
    <col min="12983" max="12985" width="9.75" style="57" customWidth="1"/>
    <col min="12986" max="12986" width="11.875" style="57" customWidth="1"/>
    <col min="12987" max="12987" width="10" style="57" customWidth="1"/>
    <col min="12988" max="12988" width="31.5" style="57" customWidth="1"/>
    <col min="12989" max="12992" width="9.75" style="57" customWidth="1"/>
    <col min="12993" max="12993" width="138.375" style="57" customWidth="1"/>
    <col min="12994" max="13229" width="9" style="57"/>
    <col min="13230" max="13230" width="12" style="57" customWidth="1"/>
    <col min="13231" max="13231" width="7.75" style="57" customWidth="1"/>
    <col min="13232" max="13232" width="58.5" style="57" customWidth="1"/>
    <col min="13233" max="13233" width="67.375" style="57" customWidth="1"/>
    <col min="13234" max="13234" width="8.625" style="57" customWidth="1"/>
    <col min="13235" max="13235" width="9.75" style="57" customWidth="1"/>
    <col min="13236" max="13236" width="8.625" style="57" customWidth="1"/>
    <col min="13237" max="13237" width="9.75" style="57" customWidth="1"/>
    <col min="13238" max="13238" width="5.75" style="57" customWidth="1"/>
    <col min="13239" max="13241" width="9.75" style="57" customWidth="1"/>
    <col min="13242" max="13242" width="11.875" style="57" customWidth="1"/>
    <col min="13243" max="13243" width="10" style="57" customWidth="1"/>
    <col min="13244" max="13244" width="31.5" style="57" customWidth="1"/>
    <col min="13245" max="13248" width="9.75" style="57" customWidth="1"/>
    <col min="13249" max="13249" width="138.375" style="57" customWidth="1"/>
    <col min="13250" max="13485" width="9" style="57"/>
    <col min="13486" max="13486" width="12" style="57" customWidth="1"/>
    <col min="13487" max="13487" width="7.75" style="57" customWidth="1"/>
    <col min="13488" max="13488" width="58.5" style="57" customWidth="1"/>
    <col min="13489" max="13489" width="67.375" style="57" customWidth="1"/>
    <col min="13490" max="13490" width="8.625" style="57" customWidth="1"/>
    <col min="13491" max="13491" width="9.75" style="57" customWidth="1"/>
    <col min="13492" max="13492" width="8.625" style="57" customWidth="1"/>
    <col min="13493" max="13493" width="9.75" style="57" customWidth="1"/>
    <col min="13494" max="13494" width="5.75" style="57" customWidth="1"/>
    <col min="13495" max="13497" width="9.75" style="57" customWidth="1"/>
    <col min="13498" max="13498" width="11.875" style="57" customWidth="1"/>
    <col min="13499" max="13499" width="10" style="57" customWidth="1"/>
    <col min="13500" max="13500" width="31.5" style="57" customWidth="1"/>
    <col min="13501" max="13504" width="9.75" style="57" customWidth="1"/>
    <col min="13505" max="13505" width="138.375" style="57" customWidth="1"/>
    <col min="13506" max="13741" width="9" style="57"/>
    <col min="13742" max="13742" width="12" style="57" customWidth="1"/>
    <col min="13743" max="13743" width="7.75" style="57" customWidth="1"/>
    <col min="13744" max="13744" width="58.5" style="57" customWidth="1"/>
    <col min="13745" max="13745" width="67.375" style="57" customWidth="1"/>
    <col min="13746" max="13746" width="8.625" style="57" customWidth="1"/>
    <col min="13747" max="13747" width="9.75" style="57" customWidth="1"/>
    <col min="13748" max="13748" width="8.625" style="57" customWidth="1"/>
    <col min="13749" max="13749" width="9.75" style="57" customWidth="1"/>
    <col min="13750" max="13750" width="5.75" style="57" customWidth="1"/>
    <col min="13751" max="13753" width="9.75" style="57" customWidth="1"/>
    <col min="13754" max="13754" width="11.875" style="57" customWidth="1"/>
    <col min="13755" max="13755" width="10" style="57" customWidth="1"/>
    <col min="13756" max="13756" width="31.5" style="57" customWidth="1"/>
    <col min="13757" max="13760" width="9.75" style="57" customWidth="1"/>
    <col min="13761" max="13761" width="138.375" style="57" customWidth="1"/>
    <col min="13762" max="13997" width="9" style="57"/>
    <col min="13998" max="13998" width="12" style="57" customWidth="1"/>
    <col min="13999" max="13999" width="7.75" style="57" customWidth="1"/>
    <col min="14000" max="14000" width="58.5" style="57" customWidth="1"/>
    <col min="14001" max="14001" width="67.375" style="57" customWidth="1"/>
    <col min="14002" max="14002" width="8.625" style="57" customWidth="1"/>
    <col min="14003" max="14003" width="9.75" style="57" customWidth="1"/>
    <col min="14004" max="14004" width="8.625" style="57" customWidth="1"/>
    <col min="14005" max="14005" width="9.75" style="57" customWidth="1"/>
    <col min="14006" max="14006" width="5.75" style="57" customWidth="1"/>
    <col min="14007" max="14009" width="9.75" style="57" customWidth="1"/>
    <col min="14010" max="14010" width="11.875" style="57" customWidth="1"/>
    <col min="14011" max="14011" width="10" style="57" customWidth="1"/>
    <col min="14012" max="14012" width="31.5" style="57" customWidth="1"/>
    <col min="14013" max="14016" width="9.75" style="57" customWidth="1"/>
    <col min="14017" max="14017" width="138.375" style="57" customWidth="1"/>
    <col min="14018" max="14253" width="9" style="57"/>
    <col min="14254" max="14254" width="12" style="57" customWidth="1"/>
    <col min="14255" max="14255" width="7.75" style="57" customWidth="1"/>
    <col min="14256" max="14256" width="58.5" style="57" customWidth="1"/>
    <col min="14257" max="14257" width="67.375" style="57" customWidth="1"/>
    <col min="14258" max="14258" width="8.625" style="57" customWidth="1"/>
    <col min="14259" max="14259" width="9.75" style="57" customWidth="1"/>
    <col min="14260" max="14260" width="8.625" style="57" customWidth="1"/>
    <col min="14261" max="14261" width="9.75" style="57" customWidth="1"/>
    <col min="14262" max="14262" width="5.75" style="57" customWidth="1"/>
    <col min="14263" max="14265" width="9.75" style="57" customWidth="1"/>
    <col min="14266" max="14266" width="11.875" style="57" customWidth="1"/>
    <col min="14267" max="14267" width="10" style="57" customWidth="1"/>
    <col min="14268" max="14268" width="31.5" style="57" customWidth="1"/>
    <col min="14269" max="14272" width="9.75" style="57" customWidth="1"/>
    <col min="14273" max="14273" width="138.375" style="57" customWidth="1"/>
    <col min="14274" max="14509" width="9" style="57"/>
    <col min="14510" max="14510" width="12" style="57" customWidth="1"/>
    <col min="14511" max="14511" width="7.75" style="57" customWidth="1"/>
    <col min="14512" max="14512" width="58.5" style="57" customWidth="1"/>
    <col min="14513" max="14513" width="67.375" style="57" customWidth="1"/>
    <col min="14514" max="14514" width="8.625" style="57" customWidth="1"/>
    <col min="14515" max="14515" width="9.75" style="57" customWidth="1"/>
    <col min="14516" max="14516" width="8.625" style="57" customWidth="1"/>
    <col min="14517" max="14517" width="9.75" style="57" customWidth="1"/>
    <col min="14518" max="14518" width="5.75" style="57" customWidth="1"/>
    <col min="14519" max="14521" width="9.75" style="57" customWidth="1"/>
    <col min="14522" max="14522" width="11.875" style="57" customWidth="1"/>
    <col min="14523" max="14523" width="10" style="57" customWidth="1"/>
    <col min="14524" max="14524" width="31.5" style="57" customWidth="1"/>
    <col min="14525" max="14528" width="9.75" style="57" customWidth="1"/>
    <col min="14529" max="14529" width="138.375" style="57" customWidth="1"/>
    <col min="14530" max="14765" width="9" style="57"/>
    <col min="14766" max="14766" width="12" style="57" customWidth="1"/>
    <col min="14767" max="14767" width="7.75" style="57" customWidth="1"/>
    <col min="14768" max="14768" width="58.5" style="57" customWidth="1"/>
    <col min="14769" max="14769" width="67.375" style="57" customWidth="1"/>
    <col min="14770" max="14770" width="8.625" style="57" customWidth="1"/>
    <col min="14771" max="14771" width="9.75" style="57" customWidth="1"/>
    <col min="14772" max="14772" width="8.625" style="57" customWidth="1"/>
    <col min="14773" max="14773" width="9.75" style="57" customWidth="1"/>
    <col min="14774" max="14774" width="5.75" style="57" customWidth="1"/>
    <col min="14775" max="14777" width="9.75" style="57" customWidth="1"/>
    <col min="14778" max="14778" width="11.875" style="57" customWidth="1"/>
    <col min="14779" max="14779" width="10" style="57" customWidth="1"/>
    <col min="14780" max="14780" width="31.5" style="57" customWidth="1"/>
    <col min="14781" max="14784" width="9.75" style="57" customWidth="1"/>
    <col min="14785" max="14785" width="138.375" style="57" customWidth="1"/>
    <col min="14786" max="15021" width="9" style="57"/>
    <col min="15022" max="15022" width="12" style="57" customWidth="1"/>
    <col min="15023" max="15023" width="7.75" style="57" customWidth="1"/>
    <col min="15024" max="15024" width="58.5" style="57" customWidth="1"/>
    <col min="15025" max="15025" width="67.375" style="57" customWidth="1"/>
    <col min="15026" max="15026" width="8.625" style="57" customWidth="1"/>
    <col min="15027" max="15027" width="9.75" style="57" customWidth="1"/>
    <col min="15028" max="15028" width="8.625" style="57" customWidth="1"/>
    <col min="15029" max="15029" width="9.75" style="57" customWidth="1"/>
    <col min="15030" max="15030" width="5.75" style="57" customWidth="1"/>
    <col min="15031" max="15033" width="9.75" style="57" customWidth="1"/>
    <col min="15034" max="15034" width="11.875" style="57" customWidth="1"/>
    <col min="15035" max="15035" width="10" style="57" customWidth="1"/>
    <col min="15036" max="15036" width="31.5" style="57" customWidth="1"/>
    <col min="15037" max="15040" width="9.75" style="57" customWidth="1"/>
    <col min="15041" max="15041" width="138.375" style="57" customWidth="1"/>
    <col min="15042" max="15277" width="9" style="57"/>
    <col min="15278" max="15278" width="12" style="57" customWidth="1"/>
    <col min="15279" max="15279" width="7.75" style="57" customWidth="1"/>
    <col min="15280" max="15280" width="58.5" style="57" customWidth="1"/>
    <col min="15281" max="15281" width="67.375" style="57" customWidth="1"/>
    <col min="15282" max="15282" width="8.625" style="57" customWidth="1"/>
    <col min="15283" max="15283" width="9.75" style="57" customWidth="1"/>
    <col min="15284" max="15284" width="8.625" style="57" customWidth="1"/>
    <col min="15285" max="15285" width="9.75" style="57" customWidth="1"/>
    <col min="15286" max="15286" width="5.75" style="57" customWidth="1"/>
    <col min="15287" max="15289" width="9.75" style="57" customWidth="1"/>
    <col min="15290" max="15290" width="11.875" style="57" customWidth="1"/>
    <col min="15291" max="15291" width="10" style="57" customWidth="1"/>
    <col min="15292" max="15292" width="31.5" style="57" customWidth="1"/>
    <col min="15293" max="15296" width="9.75" style="57" customWidth="1"/>
    <col min="15297" max="15297" width="138.375" style="57" customWidth="1"/>
    <col min="15298" max="15533" width="9" style="57"/>
    <col min="15534" max="15534" width="12" style="57" customWidth="1"/>
    <col min="15535" max="15535" width="7.75" style="57" customWidth="1"/>
    <col min="15536" max="15536" width="58.5" style="57" customWidth="1"/>
    <col min="15537" max="15537" width="67.375" style="57" customWidth="1"/>
    <col min="15538" max="15538" width="8.625" style="57" customWidth="1"/>
    <col min="15539" max="15539" width="9.75" style="57" customWidth="1"/>
    <col min="15540" max="15540" width="8.625" style="57" customWidth="1"/>
    <col min="15541" max="15541" width="9.75" style="57" customWidth="1"/>
    <col min="15542" max="15542" width="5.75" style="57" customWidth="1"/>
    <col min="15543" max="15545" width="9.75" style="57" customWidth="1"/>
    <col min="15546" max="15546" width="11.875" style="57" customWidth="1"/>
    <col min="15547" max="15547" width="10" style="57" customWidth="1"/>
    <col min="15548" max="15548" width="31.5" style="57" customWidth="1"/>
    <col min="15549" max="15552" width="9.75" style="57" customWidth="1"/>
    <col min="15553" max="15553" width="138.375" style="57" customWidth="1"/>
    <col min="15554" max="15789" width="9" style="57"/>
    <col min="15790" max="15790" width="12" style="57" customWidth="1"/>
    <col min="15791" max="15791" width="7.75" style="57" customWidth="1"/>
    <col min="15792" max="15792" width="58.5" style="57" customWidth="1"/>
    <col min="15793" max="15793" width="67.375" style="57" customWidth="1"/>
    <col min="15794" max="15794" width="8.625" style="57" customWidth="1"/>
    <col min="15795" max="15795" width="9.75" style="57" customWidth="1"/>
    <col min="15796" max="15796" width="8.625" style="57" customWidth="1"/>
    <col min="15797" max="15797" width="9.75" style="57" customWidth="1"/>
    <col min="15798" max="15798" width="5.75" style="57" customWidth="1"/>
    <col min="15799" max="15801" width="9.75" style="57" customWidth="1"/>
    <col min="15802" max="15802" width="11.875" style="57" customWidth="1"/>
    <col min="15803" max="15803" width="10" style="57" customWidth="1"/>
    <col min="15804" max="15804" width="31.5" style="57" customWidth="1"/>
    <col min="15805" max="15808" width="9.75" style="57" customWidth="1"/>
    <col min="15809" max="15809" width="138.375" style="57" customWidth="1"/>
    <col min="15810" max="16045" width="9" style="57"/>
    <col min="16046" max="16046" width="12" style="57" customWidth="1"/>
    <col min="16047" max="16047" width="7.75" style="57" customWidth="1"/>
    <col min="16048" max="16048" width="58.5" style="57" customWidth="1"/>
    <col min="16049" max="16049" width="67.375" style="57" customWidth="1"/>
    <col min="16050" max="16050" width="8.625" style="57" customWidth="1"/>
    <col min="16051" max="16051" width="9.75" style="57" customWidth="1"/>
    <col min="16052" max="16052" width="8.625" style="57" customWidth="1"/>
    <col min="16053" max="16053" width="9.75" style="57" customWidth="1"/>
    <col min="16054" max="16054" width="5.75" style="57" customWidth="1"/>
    <col min="16055" max="16057" width="9.75" style="57" customWidth="1"/>
    <col min="16058" max="16058" width="11.875" style="57" customWidth="1"/>
    <col min="16059" max="16059" width="10" style="57" customWidth="1"/>
    <col min="16060" max="16060" width="31.5" style="57" customWidth="1"/>
    <col min="16061" max="16064" width="9.75" style="57" customWidth="1"/>
    <col min="16065" max="16065" width="138.375" style="57" customWidth="1"/>
    <col min="16066" max="16384" width="9" style="57"/>
  </cols>
  <sheetData>
    <row r="1" spans="1:12" ht="24" customHeight="1">
      <c r="A1" s="354" t="s">
        <v>1393</v>
      </c>
      <c r="B1" s="354"/>
      <c r="C1" s="354"/>
      <c r="D1" s="354"/>
      <c r="E1" s="354"/>
      <c r="F1" s="354"/>
      <c r="G1" s="354"/>
      <c r="H1" s="354"/>
      <c r="I1" s="354"/>
      <c r="J1" s="56"/>
      <c r="K1" s="56"/>
      <c r="L1" s="57"/>
    </row>
    <row r="2" spans="1:12" ht="24" customHeight="1">
      <c r="A2" s="355"/>
      <c r="B2" s="355"/>
      <c r="C2" s="355"/>
      <c r="D2" s="355"/>
      <c r="E2" s="355"/>
      <c r="F2" s="355"/>
      <c r="G2" s="355"/>
      <c r="H2" s="355"/>
      <c r="I2" s="355"/>
      <c r="J2" s="56"/>
      <c r="K2" s="56"/>
      <c r="L2" s="57"/>
    </row>
    <row r="3" spans="1:12" ht="25.5" customHeight="1">
      <c r="A3" s="356" t="s">
        <v>8</v>
      </c>
      <c r="B3" s="356" t="s">
        <v>1394</v>
      </c>
      <c r="C3" s="356" t="s">
        <v>9</v>
      </c>
      <c r="D3" s="357" t="s">
        <v>10</v>
      </c>
      <c r="E3" s="357"/>
      <c r="F3" s="357" t="s">
        <v>11</v>
      </c>
      <c r="G3" s="357"/>
      <c r="H3" s="356" t="s">
        <v>12</v>
      </c>
      <c r="I3" s="357" t="s">
        <v>13</v>
      </c>
      <c r="J3" s="357" t="s">
        <v>14</v>
      </c>
      <c r="K3" s="356" t="s">
        <v>15</v>
      </c>
      <c r="L3" s="356" t="s">
        <v>16</v>
      </c>
    </row>
    <row r="4" spans="1:12" ht="25.5" customHeight="1">
      <c r="A4" s="356"/>
      <c r="B4" s="356"/>
      <c r="C4" s="356"/>
      <c r="D4" s="58" t="s">
        <v>17</v>
      </c>
      <c r="E4" s="58" t="s">
        <v>18</v>
      </c>
      <c r="F4" s="58" t="s">
        <v>19</v>
      </c>
      <c r="G4" s="58" t="s">
        <v>20</v>
      </c>
      <c r="H4" s="356"/>
      <c r="I4" s="356"/>
      <c r="J4" s="357"/>
      <c r="K4" s="356"/>
      <c r="L4" s="356"/>
    </row>
    <row r="5" spans="1:12" s="9" customFormat="1" ht="19.5" customHeight="1">
      <c r="A5" s="1">
        <v>101</v>
      </c>
      <c r="B5" s="2" t="s">
        <v>858</v>
      </c>
      <c r="C5" s="2" t="s">
        <v>859</v>
      </c>
      <c r="D5" s="1" t="s">
        <v>21</v>
      </c>
      <c r="E5" s="1" t="s">
        <v>21</v>
      </c>
      <c r="F5" s="3" t="s">
        <v>21</v>
      </c>
      <c r="G5" s="1" t="s">
        <v>21</v>
      </c>
      <c r="H5" s="1" t="s">
        <v>21</v>
      </c>
      <c r="I5" s="3" t="s">
        <v>652</v>
      </c>
      <c r="J5" s="1">
        <v>13</v>
      </c>
      <c r="K5" s="3" t="s">
        <v>860</v>
      </c>
      <c r="L5" s="3" t="s">
        <v>23</v>
      </c>
    </row>
    <row r="6" spans="1:12" s="9" customFormat="1" ht="19.5" customHeight="1">
      <c r="A6" s="1">
        <v>102</v>
      </c>
      <c r="B6" s="4" t="s">
        <v>861</v>
      </c>
      <c r="C6" s="4" t="s">
        <v>862</v>
      </c>
      <c r="D6" s="1" t="s">
        <v>24</v>
      </c>
      <c r="E6" s="1" t="s">
        <v>21</v>
      </c>
      <c r="F6" s="1" t="s">
        <v>24</v>
      </c>
      <c r="G6" s="1" t="s">
        <v>21</v>
      </c>
      <c r="H6" s="5" t="s">
        <v>24</v>
      </c>
      <c r="I6" s="3" t="s">
        <v>863</v>
      </c>
      <c r="J6" s="1">
        <v>13</v>
      </c>
      <c r="K6" s="5" t="s">
        <v>860</v>
      </c>
      <c r="L6" s="3" t="s">
        <v>23</v>
      </c>
    </row>
    <row r="7" spans="1:12" s="9" customFormat="1" ht="19.5" customHeight="1">
      <c r="A7" s="1">
        <v>103</v>
      </c>
      <c r="B7" s="2" t="s">
        <v>864</v>
      </c>
      <c r="C7" s="2" t="s">
        <v>865</v>
      </c>
      <c r="D7" s="3" t="s">
        <v>24</v>
      </c>
      <c r="E7" s="3" t="s">
        <v>21</v>
      </c>
      <c r="F7" s="3" t="s">
        <v>21</v>
      </c>
      <c r="G7" s="3" t="s">
        <v>21</v>
      </c>
      <c r="H7" s="3" t="s">
        <v>21</v>
      </c>
      <c r="I7" s="3" t="s">
        <v>652</v>
      </c>
      <c r="J7" s="3">
        <v>13</v>
      </c>
      <c r="K7" s="3" t="s">
        <v>860</v>
      </c>
      <c r="L7" s="3" t="s">
        <v>23</v>
      </c>
    </row>
    <row r="8" spans="1:12" s="9" customFormat="1" ht="19.5" customHeight="1">
      <c r="A8" s="1">
        <v>104</v>
      </c>
      <c r="B8" s="2" t="s">
        <v>25</v>
      </c>
      <c r="C8" s="2" t="s">
        <v>26</v>
      </c>
      <c r="D8" s="1" t="s">
        <v>24</v>
      </c>
      <c r="E8" s="1" t="s">
        <v>21</v>
      </c>
      <c r="F8" s="1" t="s">
        <v>24</v>
      </c>
      <c r="G8" s="1" t="s">
        <v>21</v>
      </c>
      <c r="H8" s="1" t="s">
        <v>24</v>
      </c>
      <c r="I8" s="3" t="s">
        <v>652</v>
      </c>
      <c r="J8" s="1">
        <v>13</v>
      </c>
      <c r="K8" s="3" t="s">
        <v>860</v>
      </c>
      <c r="L8" s="3" t="s">
        <v>23</v>
      </c>
    </row>
    <row r="9" spans="1:12" s="9" customFormat="1" ht="19.5" customHeight="1">
      <c r="A9" s="1">
        <v>105</v>
      </c>
      <c r="B9" s="2" t="s">
        <v>27</v>
      </c>
      <c r="C9" s="2" t="s">
        <v>28</v>
      </c>
      <c r="D9" s="1" t="s">
        <v>21</v>
      </c>
      <c r="E9" s="1" t="s">
        <v>21</v>
      </c>
      <c r="F9" s="1" t="s">
        <v>24</v>
      </c>
      <c r="G9" s="1" t="s">
        <v>21</v>
      </c>
      <c r="H9" s="1" t="s">
        <v>24</v>
      </c>
      <c r="I9" s="3" t="s">
        <v>652</v>
      </c>
      <c r="J9" s="1">
        <v>13</v>
      </c>
      <c r="K9" s="3" t="s">
        <v>860</v>
      </c>
      <c r="L9" s="3" t="s">
        <v>23</v>
      </c>
    </row>
    <row r="10" spans="1:12" s="9" customFormat="1" ht="19.5" customHeight="1">
      <c r="A10" s="1">
        <v>106</v>
      </c>
      <c r="B10" s="2" t="s">
        <v>866</v>
      </c>
      <c r="C10" s="2" t="s">
        <v>867</v>
      </c>
      <c r="D10" s="3" t="s">
        <v>21</v>
      </c>
      <c r="E10" s="3" t="s">
        <v>21</v>
      </c>
      <c r="F10" s="3" t="s">
        <v>24</v>
      </c>
      <c r="G10" s="3" t="s">
        <v>21</v>
      </c>
      <c r="H10" s="3" t="s">
        <v>24</v>
      </c>
      <c r="I10" s="3" t="s">
        <v>652</v>
      </c>
      <c r="J10" s="1">
        <v>13</v>
      </c>
      <c r="K10" s="3" t="s">
        <v>860</v>
      </c>
      <c r="L10" s="3" t="s">
        <v>23</v>
      </c>
    </row>
    <row r="11" spans="1:12" s="9" customFormat="1" ht="19.5" customHeight="1">
      <c r="A11" s="1">
        <v>107</v>
      </c>
      <c r="B11" s="2" t="s">
        <v>29</v>
      </c>
      <c r="C11" s="2" t="s">
        <v>30</v>
      </c>
      <c r="D11" s="1" t="s">
        <v>21</v>
      </c>
      <c r="E11" s="1" t="s">
        <v>21</v>
      </c>
      <c r="F11" s="1" t="s">
        <v>24</v>
      </c>
      <c r="G11" s="1" t="s">
        <v>21</v>
      </c>
      <c r="H11" s="1" t="s">
        <v>24</v>
      </c>
      <c r="I11" s="3" t="s">
        <v>863</v>
      </c>
      <c r="J11" s="1">
        <v>13</v>
      </c>
      <c r="K11" s="3" t="s">
        <v>860</v>
      </c>
      <c r="L11" s="3" t="s">
        <v>23</v>
      </c>
    </row>
    <row r="12" spans="1:12" s="9" customFormat="1" ht="19.5" customHeight="1">
      <c r="A12" s="1">
        <v>108</v>
      </c>
      <c r="B12" s="2" t="s">
        <v>868</v>
      </c>
      <c r="C12" s="2" t="s">
        <v>869</v>
      </c>
      <c r="D12" s="1" t="s">
        <v>21</v>
      </c>
      <c r="E12" s="1" t="s">
        <v>21</v>
      </c>
      <c r="F12" s="1" t="s">
        <v>21</v>
      </c>
      <c r="G12" s="1" t="s">
        <v>21</v>
      </c>
      <c r="H12" s="1" t="s">
        <v>21</v>
      </c>
      <c r="I12" s="3" t="s">
        <v>652</v>
      </c>
      <c r="J12" s="1">
        <v>13</v>
      </c>
      <c r="K12" s="3" t="s">
        <v>860</v>
      </c>
      <c r="L12" s="3" t="s">
        <v>23</v>
      </c>
    </row>
    <row r="13" spans="1:12" s="9" customFormat="1" ht="19.5" customHeight="1">
      <c r="A13" s="1">
        <v>109</v>
      </c>
      <c r="B13" s="2" t="s">
        <v>31</v>
      </c>
      <c r="C13" s="2" t="s">
        <v>32</v>
      </c>
      <c r="D13" s="1" t="s">
        <v>21</v>
      </c>
      <c r="E13" s="1" t="s">
        <v>21</v>
      </c>
      <c r="F13" s="1" t="s">
        <v>24</v>
      </c>
      <c r="G13" s="1" t="s">
        <v>21</v>
      </c>
      <c r="H13" s="1" t="s">
        <v>24</v>
      </c>
      <c r="I13" s="3" t="s">
        <v>863</v>
      </c>
      <c r="J13" s="1">
        <v>13</v>
      </c>
      <c r="K13" s="3" t="s">
        <v>860</v>
      </c>
      <c r="L13" s="3" t="s">
        <v>23</v>
      </c>
    </row>
    <row r="14" spans="1:12" s="9" customFormat="1" ht="19.5" customHeight="1">
      <c r="A14" s="1">
        <v>110</v>
      </c>
      <c r="B14" s="2" t="s">
        <v>33</v>
      </c>
      <c r="C14" s="2" t="s">
        <v>34</v>
      </c>
      <c r="D14" s="1" t="s">
        <v>21</v>
      </c>
      <c r="E14" s="1" t="s">
        <v>21</v>
      </c>
      <c r="F14" s="1" t="s">
        <v>24</v>
      </c>
      <c r="G14" s="1" t="s">
        <v>21</v>
      </c>
      <c r="H14" s="1" t="s">
        <v>24</v>
      </c>
      <c r="I14" s="3" t="s">
        <v>863</v>
      </c>
      <c r="J14" s="1">
        <v>13</v>
      </c>
      <c r="K14" s="3" t="s">
        <v>860</v>
      </c>
      <c r="L14" s="3" t="s">
        <v>23</v>
      </c>
    </row>
    <row r="15" spans="1:12" s="9" customFormat="1" ht="19.5" customHeight="1">
      <c r="A15" s="1">
        <v>111</v>
      </c>
      <c r="B15" s="2" t="s">
        <v>35</v>
      </c>
      <c r="C15" s="2" t="s">
        <v>36</v>
      </c>
      <c r="D15" s="1" t="s">
        <v>24</v>
      </c>
      <c r="E15" s="1" t="s">
        <v>21</v>
      </c>
      <c r="F15" s="1" t="s">
        <v>24</v>
      </c>
      <c r="G15" s="1" t="s">
        <v>21</v>
      </c>
      <c r="H15" s="1" t="s">
        <v>24</v>
      </c>
      <c r="I15" s="3" t="s">
        <v>863</v>
      </c>
      <c r="J15" s="1">
        <v>13</v>
      </c>
      <c r="K15" s="3" t="s">
        <v>860</v>
      </c>
      <c r="L15" s="3" t="s">
        <v>23</v>
      </c>
    </row>
    <row r="16" spans="1:12" s="9" customFormat="1" ht="19.5" customHeight="1">
      <c r="A16" s="1">
        <v>112</v>
      </c>
      <c r="B16" s="2" t="s">
        <v>1395</v>
      </c>
      <c r="C16" s="2" t="s">
        <v>1396</v>
      </c>
      <c r="D16" s="1" t="s">
        <v>24</v>
      </c>
      <c r="E16" s="1" t="s">
        <v>21</v>
      </c>
      <c r="F16" s="1" t="s">
        <v>24</v>
      </c>
      <c r="G16" s="1" t="s">
        <v>21</v>
      </c>
      <c r="H16" s="1" t="s">
        <v>24</v>
      </c>
      <c r="I16" s="3" t="s">
        <v>863</v>
      </c>
      <c r="J16" s="1">
        <v>13</v>
      </c>
      <c r="K16" s="3" t="s">
        <v>860</v>
      </c>
      <c r="L16" s="3" t="s">
        <v>23</v>
      </c>
    </row>
    <row r="17" spans="1:12" s="9" customFormat="1" ht="19.5" customHeight="1">
      <c r="A17" s="1">
        <v>113</v>
      </c>
      <c r="B17" s="2" t="s">
        <v>37</v>
      </c>
      <c r="C17" s="2" t="s">
        <v>38</v>
      </c>
      <c r="D17" s="1" t="s">
        <v>21</v>
      </c>
      <c r="E17" s="1" t="s">
        <v>21</v>
      </c>
      <c r="F17" s="1" t="s">
        <v>24</v>
      </c>
      <c r="G17" s="1" t="s">
        <v>21</v>
      </c>
      <c r="H17" s="1" t="s">
        <v>24</v>
      </c>
      <c r="I17" s="3" t="s">
        <v>863</v>
      </c>
      <c r="J17" s="1">
        <v>13</v>
      </c>
      <c r="K17" s="3" t="s">
        <v>860</v>
      </c>
      <c r="L17" s="3" t="s">
        <v>23</v>
      </c>
    </row>
    <row r="18" spans="1:12" s="9" customFormat="1" ht="19.5" customHeight="1">
      <c r="A18" s="1">
        <v>114</v>
      </c>
      <c r="B18" s="2" t="s">
        <v>39</v>
      </c>
      <c r="C18" s="2" t="s">
        <v>40</v>
      </c>
      <c r="D18" s="1" t="s">
        <v>21</v>
      </c>
      <c r="E18" s="1" t="s">
        <v>21</v>
      </c>
      <c r="F18" s="1" t="s">
        <v>24</v>
      </c>
      <c r="G18" s="1" t="s">
        <v>21</v>
      </c>
      <c r="H18" s="1" t="s">
        <v>24</v>
      </c>
      <c r="I18" s="3" t="s">
        <v>863</v>
      </c>
      <c r="J18" s="1">
        <v>13</v>
      </c>
      <c r="K18" s="3" t="s">
        <v>860</v>
      </c>
      <c r="L18" s="3" t="s">
        <v>23</v>
      </c>
    </row>
    <row r="19" spans="1:12" s="9" customFormat="1" ht="19.5" customHeight="1">
      <c r="A19" s="1">
        <v>115</v>
      </c>
      <c r="B19" s="2" t="s">
        <v>41</v>
      </c>
      <c r="C19" s="2" t="s">
        <v>42</v>
      </c>
      <c r="D19" s="1" t="s">
        <v>24</v>
      </c>
      <c r="E19" s="1" t="s">
        <v>21</v>
      </c>
      <c r="F19" s="1" t="s">
        <v>24</v>
      </c>
      <c r="G19" s="1" t="s">
        <v>21</v>
      </c>
      <c r="H19" s="1" t="s">
        <v>24</v>
      </c>
      <c r="I19" s="3" t="s">
        <v>863</v>
      </c>
      <c r="J19" s="1">
        <v>13</v>
      </c>
      <c r="K19" s="3" t="s">
        <v>860</v>
      </c>
      <c r="L19" s="3" t="s">
        <v>23</v>
      </c>
    </row>
    <row r="20" spans="1:12" s="9" customFormat="1" ht="19.5" customHeight="1">
      <c r="A20" s="1">
        <v>116</v>
      </c>
      <c r="B20" s="2" t="s">
        <v>43</v>
      </c>
      <c r="C20" s="2" t="s">
        <v>810</v>
      </c>
      <c r="D20" s="1" t="s">
        <v>24</v>
      </c>
      <c r="E20" s="1" t="s">
        <v>21</v>
      </c>
      <c r="F20" s="1" t="s">
        <v>24</v>
      </c>
      <c r="G20" s="1" t="s">
        <v>21</v>
      </c>
      <c r="H20" s="1" t="s">
        <v>24</v>
      </c>
      <c r="I20" s="3" t="s">
        <v>863</v>
      </c>
      <c r="J20" s="1">
        <v>13</v>
      </c>
      <c r="K20" s="3" t="s">
        <v>860</v>
      </c>
      <c r="L20" s="3" t="s">
        <v>23</v>
      </c>
    </row>
    <row r="21" spans="1:12" s="9" customFormat="1" ht="19.5" customHeight="1">
      <c r="A21" s="1">
        <v>117</v>
      </c>
      <c r="B21" s="2" t="s">
        <v>44</v>
      </c>
      <c r="C21" s="2" t="s">
        <v>818</v>
      </c>
      <c r="D21" s="1" t="s">
        <v>21</v>
      </c>
      <c r="E21" s="1" t="s">
        <v>21</v>
      </c>
      <c r="F21" s="1" t="s">
        <v>24</v>
      </c>
      <c r="G21" s="1" t="s">
        <v>21</v>
      </c>
      <c r="H21" s="1" t="s">
        <v>24</v>
      </c>
      <c r="I21" s="3" t="s">
        <v>652</v>
      </c>
      <c r="J21" s="1">
        <v>13</v>
      </c>
      <c r="K21" s="3" t="s">
        <v>860</v>
      </c>
      <c r="L21" s="3" t="s">
        <v>23</v>
      </c>
    </row>
    <row r="22" spans="1:12" s="9" customFormat="1" ht="19.5" customHeight="1">
      <c r="A22" s="1">
        <v>118</v>
      </c>
      <c r="B22" s="2" t="s">
        <v>46</v>
      </c>
      <c r="C22" s="2" t="s">
        <v>47</v>
      </c>
      <c r="D22" s="1" t="s">
        <v>24</v>
      </c>
      <c r="E22" s="1" t="s">
        <v>21</v>
      </c>
      <c r="F22" s="1" t="s">
        <v>24</v>
      </c>
      <c r="G22" s="1" t="s">
        <v>21</v>
      </c>
      <c r="H22" s="1" t="s">
        <v>21</v>
      </c>
      <c r="I22" s="3" t="s">
        <v>652</v>
      </c>
      <c r="J22" s="1">
        <v>13</v>
      </c>
      <c r="K22" s="3" t="s">
        <v>860</v>
      </c>
      <c r="L22" s="3" t="s">
        <v>23</v>
      </c>
    </row>
    <row r="23" spans="1:12" s="9" customFormat="1" ht="19.5" customHeight="1">
      <c r="A23" s="1">
        <v>119</v>
      </c>
      <c r="B23" s="2" t="s">
        <v>1397</v>
      </c>
      <c r="C23" s="2" t="s">
        <v>1398</v>
      </c>
      <c r="D23" s="1" t="s">
        <v>24</v>
      </c>
      <c r="E23" s="1" t="s">
        <v>21</v>
      </c>
      <c r="F23" s="1" t="s">
        <v>21</v>
      </c>
      <c r="G23" s="1" t="s">
        <v>21</v>
      </c>
      <c r="H23" s="1" t="s">
        <v>21</v>
      </c>
      <c r="I23" s="3" t="s">
        <v>652</v>
      </c>
      <c r="J23" s="1">
        <v>13</v>
      </c>
      <c r="K23" s="3" t="s">
        <v>860</v>
      </c>
      <c r="L23" s="3" t="s">
        <v>23</v>
      </c>
    </row>
    <row r="24" spans="1:12" s="9" customFormat="1" ht="19.5" customHeight="1">
      <c r="A24" s="1">
        <v>120</v>
      </c>
      <c r="B24" s="2" t="s">
        <v>870</v>
      </c>
      <c r="C24" s="2" t="s">
        <v>871</v>
      </c>
      <c r="D24" s="1" t="s">
        <v>21</v>
      </c>
      <c r="E24" s="1" t="s">
        <v>21</v>
      </c>
      <c r="F24" s="1" t="s">
        <v>24</v>
      </c>
      <c r="G24" s="1" t="s">
        <v>21</v>
      </c>
      <c r="H24" s="1" t="s">
        <v>24</v>
      </c>
      <c r="I24" s="3" t="s">
        <v>652</v>
      </c>
      <c r="J24" s="1">
        <v>13</v>
      </c>
      <c r="K24" s="3" t="s">
        <v>860</v>
      </c>
      <c r="L24" s="3" t="s">
        <v>23</v>
      </c>
    </row>
    <row r="25" spans="1:12" s="9" customFormat="1" ht="19.5" customHeight="1">
      <c r="A25" s="1">
        <v>121</v>
      </c>
      <c r="B25" s="2" t="s">
        <v>873</v>
      </c>
      <c r="C25" s="2" t="s">
        <v>48</v>
      </c>
      <c r="D25" s="1" t="s">
        <v>21</v>
      </c>
      <c r="E25" s="1" t="s">
        <v>21</v>
      </c>
      <c r="F25" s="3" t="s">
        <v>24</v>
      </c>
      <c r="G25" s="1" t="s">
        <v>21</v>
      </c>
      <c r="H25" s="1" t="s">
        <v>24</v>
      </c>
      <c r="I25" s="3" t="s">
        <v>652</v>
      </c>
      <c r="J25" s="1">
        <v>13</v>
      </c>
      <c r="K25" s="3" t="s">
        <v>860</v>
      </c>
      <c r="L25" s="3" t="s">
        <v>23</v>
      </c>
    </row>
    <row r="26" spans="1:12" s="9" customFormat="1" ht="19.5" customHeight="1">
      <c r="A26" s="1">
        <v>122</v>
      </c>
      <c r="B26" s="2" t="s">
        <v>45</v>
      </c>
      <c r="C26" s="2" t="s">
        <v>872</v>
      </c>
      <c r="D26" s="1" t="s">
        <v>24</v>
      </c>
      <c r="E26" s="1" t="s">
        <v>21</v>
      </c>
      <c r="F26" s="1" t="s">
        <v>21</v>
      </c>
      <c r="G26" s="1" t="s">
        <v>21</v>
      </c>
      <c r="H26" s="1" t="s">
        <v>21</v>
      </c>
      <c r="I26" s="3" t="s">
        <v>652</v>
      </c>
      <c r="J26" s="1">
        <v>13</v>
      </c>
      <c r="K26" s="3" t="s">
        <v>860</v>
      </c>
      <c r="L26" s="3" t="s">
        <v>23</v>
      </c>
    </row>
    <row r="27" spans="1:12" s="9" customFormat="1" ht="19.5" customHeight="1">
      <c r="A27" s="1">
        <v>123</v>
      </c>
      <c r="B27" s="2" t="s">
        <v>874</v>
      </c>
      <c r="C27" s="2" t="s">
        <v>49</v>
      </c>
      <c r="D27" s="1" t="s">
        <v>21</v>
      </c>
      <c r="E27" s="1" t="s">
        <v>21</v>
      </c>
      <c r="F27" s="3" t="s">
        <v>24</v>
      </c>
      <c r="G27" s="1" t="s">
        <v>21</v>
      </c>
      <c r="H27" s="1" t="s">
        <v>24</v>
      </c>
      <c r="I27" s="3" t="s">
        <v>652</v>
      </c>
      <c r="J27" s="1">
        <v>13</v>
      </c>
      <c r="K27" s="3" t="s">
        <v>860</v>
      </c>
      <c r="L27" s="3" t="s">
        <v>23</v>
      </c>
    </row>
    <row r="28" spans="1:12" s="9" customFormat="1" ht="19.5" customHeight="1">
      <c r="A28" s="1">
        <v>124</v>
      </c>
      <c r="B28" s="2" t="s">
        <v>50</v>
      </c>
      <c r="C28" s="2" t="s">
        <v>51</v>
      </c>
      <c r="D28" s="1" t="s">
        <v>24</v>
      </c>
      <c r="E28" s="1" t="s">
        <v>21</v>
      </c>
      <c r="F28" s="1" t="s">
        <v>24</v>
      </c>
      <c r="G28" s="1" t="s">
        <v>21</v>
      </c>
      <c r="H28" s="1" t="s">
        <v>24</v>
      </c>
      <c r="I28" s="3" t="s">
        <v>863</v>
      </c>
      <c r="J28" s="1">
        <v>13</v>
      </c>
      <c r="K28" s="3" t="s">
        <v>860</v>
      </c>
      <c r="L28" s="3" t="s">
        <v>23</v>
      </c>
    </row>
    <row r="29" spans="1:12" s="9" customFormat="1" ht="19.5" customHeight="1">
      <c r="A29" s="1">
        <v>125</v>
      </c>
      <c r="B29" s="2" t="s">
        <v>875</v>
      </c>
      <c r="C29" s="2" t="s">
        <v>876</v>
      </c>
      <c r="D29" s="1" t="s">
        <v>21</v>
      </c>
      <c r="E29" s="1" t="s">
        <v>21</v>
      </c>
      <c r="F29" s="1" t="s">
        <v>24</v>
      </c>
      <c r="G29" s="1" t="s">
        <v>21</v>
      </c>
      <c r="H29" s="1" t="s">
        <v>24</v>
      </c>
      <c r="I29" s="3" t="s">
        <v>652</v>
      </c>
      <c r="J29" s="1">
        <v>13</v>
      </c>
      <c r="K29" s="3" t="s">
        <v>860</v>
      </c>
      <c r="L29" s="3" t="s">
        <v>23</v>
      </c>
    </row>
    <row r="30" spans="1:12" s="9" customFormat="1" ht="19.5" customHeight="1">
      <c r="A30" s="1">
        <v>126</v>
      </c>
      <c r="B30" s="2" t="s">
        <v>52</v>
      </c>
      <c r="C30" s="2" t="s">
        <v>53</v>
      </c>
      <c r="D30" s="1" t="s">
        <v>24</v>
      </c>
      <c r="E30" s="1" t="s">
        <v>21</v>
      </c>
      <c r="F30" s="1" t="s">
        <v>21</v>
      </c>
      <c r="G30" s="1" t="s">
        <v>21</v>
      </c>
      <c r="H30" s="1" t="s">
        <v>21</v>
      </c>
      <c r="I30" s="3" t="s">
        <v>652</v>
      </c>
      <c r="J30" s="1">
        <v>13</v>
      </c>
      <c r="K30" s="3" t="s">
        <v>860</v>
      </c>
      <c r="L30" s="3" t="s">
        <v>23</v>
      </c>
    </row>
    <row r="31" spans="1:12" s="9" customFormat="1" ht="19.5" customHeight="1">
      <c r="A31" s="1">
        <v>127</v>
      </c>
      <c r="B31" s="2" t="s">
        <v>54</v>
      </c>
      <c r="C31" s="2" t="s">
        <v>55</v>
      </c>
      <c r="D31" s="1" t="s">
        <v>21</v>
      </c>
      <c r="E31" s="1" t="s">
        <v>21</v>
      </c>
      <c r="F31" s="1" t="s">
        <v>24</v>
      </c>
      <c r="G31" s="1" t="s">
        <v>21</v>
      </c>
      <c r="H31" s="1" t="s">
        <v>24</v>
      </c>
      <c r="I31" s="3" t="s">
        <v>652</v>
      </c>
      <c r="J31" s="1">
        <v>13</v>
      </c>
      <c r="K31" s="3" t="s">
        <v>860</v>
      </c>
      <c r="L31" s="3" t="s">
        <v>23</v>
      </c>
    </row>
    <row r="32" spans="1:12" s="9" customFormat="1" ht="19.5" customHeight="1">
      <c r="A32" s="1">
        <v>128</v>
      </c>
      <c r="B32" s="2" t="s">
        <v>56</v>
      </c>
      <c r="C32" s="2" t="s">
        <v>57</v>
      </c>
      <c r="D32" s="1" t="s">
        <v>24</v>
      </c>
      <c r="E32" s="1" t="s">
        <v>21</v>
      </c>
      <c r="F32" s="1" t="s">
        <v>24</v>
      </c>
      <c r="G32" s="1" t="s">
        <v>21</v>
      </c>
      <c r="H32" s="1" t="s">
        <v>24</v>
      </c>
      <c r="I32" s="3" t="s">
        <v>652</v>
      </c>
      <c r="J32" s="1">
        <v>13</v>
      </c>
      <c r="K32" s="3" t="s">
        <v>860</v>
      </c>
      <c r="L32" s="3" t="s">
        <v>23</v>
      </c>
    </row>
    <row r="33" spans="1:12" s="9" customFormat="1" ht="19.5" customHeight="1">
      <c r="A33" s="1">
        <v>129</v>
      </c>
      <c r="B33" s="2" t="s">
        <v>58</v>
      </c>
      <c r="C33" s="2" t="s">
        <v>59</v>
      </c>
      <c r="D33" s="1" t="s">
        <v>21</v>
      </c>
      <c r="E33" s="1" t="s">
        <v>21</v>
      </c>
      <c r="F33" s="3" t="s">
        <v>21</v>
      </c>
      <c r="G33" s="1" t="s">
        <v>21</v>
      </c>
      <c r="H33" s="1" t="s">
        <v>21</v>
      </c>
      <c r="I33" s="3" t="s">
        <v>652</v>
      </c>
      <c r="J33" s="1">
        <v>13</v>
      </c>
      <c r="K33" s="3" t="s">
        <v>860</v>
      </c>
      <c r="L33" s="3" t="s">
        <v>23</v>
      </c>
    </row>
    <row r="34" spans="1:12" s="9" customFormat="1" ht="19.5" customHeight="1">
      <c r="A34" s="1">
        <v>130</v>
      </c>
      <c r="B34" s="2" t="s">
        <v>60</v>
      </c>
      <c r="C34" s="2" t="s">
        <v>61</v>
      </c>
      <c r="D34" s="1" t="s">
        <v>21</v>
      </c>
      <c r="E34" s="1" t="s">
        <v>21</v>
      </c>
      <c r="F34" s="1" t="s">
        <v>24</v>
      </c>
      <c r="G34" s="1" t="s">
        <v>21</v>
      </c>
      <c r="H34" s="1" t="s">
        <v>24</v>
      </c>
      <c r="I34" s="3" t="s">
        <v>863</v>
      </c>
      <c r="J34" s="1">
        <v>13</v>
      </c>
      <c r="K34" s="3" t="s">
        <v>860</v>
      </c>
      <c r="L34" s="3" t="s">
        <v>23</v>
      </c>
    </row>
    <row r="35" spans="1:12" s="9" customFormat="1" ht="19.5" customHeight="1">
      <c r="A35" s="1">
        <v>131</v>
      </c>
      <c r="B35" s="2" t="s">
        <v>62</v>
      </c>
      <c r="C35" s="2" t="s">
        <v>63</v>
      </c>
      <c r="D35" s="1" t="s">
        <v>21</v>
      </c>
      <c r="E35" s="1" t="s">
        <v>21</v>
      </c>
      <c r="F35" s="1" t="s">
        <v>24</v>
      </c>
      <c r="G35" s="1" t="s">
        <v>21</v>
      </c>
      <c r="H35" s="1" t="s">
        <v>24</v>
      </c>
      <c r="I35" s="3" t="s">
        <v>863</v>
      </c>
      <c r="J35" s="1">
        <v>13</v>
      </c>
      <c r="K35" s="3" t="s">
        <v>860</v>
      </c>
      <c r="L35" s="3" t="s">
        <v>23</v>
      </c>
    </row>
    <row r="36" spans="1:12" s="9" customFormat="1" ht="19.5" customHeight="1">
      <c r="A36" s="1">
        <v>132</v>
      </c>
      <c r="B36" s="2" t="s">
        <v>64</v>
      </c>
      <c r="C36" s="2" t="s">
        <v>65</v>
      </c>
      <c r="D36" s="3" t="s">
        <v>21</v>
      </c>
      <c r="E36" s="3" t="s">
        <v>21</v>
      </c>
      <c r="F36" s="3" t="s">
        <v>24</v>
      </c>
      <c r="G36" s="3" t="s">
        <v>21</v>
      </c>
      <c r="H36" s="3" t="s">
        <v>21</v>
      </c>
      <c r="I36" s="3" t="s">
        <v>863</v>
      </c>
      <c r="J36" s="1">
        <v>13</v>
      </c>
      <c r="K36" s="3" t="s">
        <v>860</v>
      </c>
      <c r="L36" s="3" t="s">
        <v>23</v>
      </c>
    </row>
    <row r="37" spans="1:12" s="9" customFormat="1" ht="19.5" customHeight="1">
      <c r="A37" s="1">
        <v>133</v>
      </c>
      <c r="B37" s="2" t="s">
        <v>1399</v>
      </c>
      <c r="C37" s="2" t="s">
        <v>877</v>
      </c>
      <c r="D37" s="1" t="s">
        <v>24</v>
      </c>
      <c r="E37" s="1" t="s">
        <v>21</v>
      </c>
      <c r="F37" s="1" t="s">
        <v>24</v>
      </c>
      <c r="G37" s="1" t="s">
        <v>21</v>
      </c>
      <c r="H37" s="5" t="s">
        <v>24</v>
      </c>
      <c r="I37" s="3" t="s">
        <v>863</v>
      </c>
      <c r="J37" s="1">
        <v>13</v>
      </c>
      <c r="K37" s="3" t="s">
        <v>860</v>
      </c>
      <c r="L37" s="3" t="s">
        <v>23</v>
      </c>
    </row>
    <row r="38" spans="1:12" s="9" customFormat="1" ht="19.5" customHeight="1">
      <c r="A38" s="1">
        <v>134</v>
      </c>
      <c r="B38" s="2" t="s">
        <v>66</v>
      </c>
      <c r="C38" s="2" t="s">
        <v>67</v>
      </c>
      <c r="D38" s="1" t="s">
        <v>24</v>
      </c>
      <c r="E38" s="1" t="s">
        <v>21</v>
      </c>
      <c r="F38" s="1" t="s">
        <v>24</v>
      </c>
      <c r="G38" s="1" t="s">
        <v>21</v>
      </c>
      <c r="H38" s="1" t="s">
        <v>21</v>
      </c>
      <c r="I38" s="3" t="s">
        <v>652</v>
      </c>
      <c r="J38" s="1">
        <v>13</v>
      </c>
      <c r="K38" s="3" t="s">
        <v>860</v>
      </c>
      <c r="L38" s="3" t="s">
        <v>23</v>
      </c>
    </row>
    <row r="39" spans="1:12" s="9" customFormat="1" ht="19.5" customHeight="1">
      <c r="A39" s="1">
        <v>135</v>
      </c>
      <c r="B39" s="2" t="s">
        <v>68</v>
      </c>
      <c r="C39" s="2" t="s">
        <v>69</v>
      </c>
      <c r="D39" s="1" t="s">
        <v>24</v>
      </c>
      <c r="E39" s="1" t="s">
        <v>21</v>
      </c>
      <c r="F39" s="1" t="s">
        <v>21</v>
      </c>
      <c r="G39" s="1" t="s">
        <v>21</v>
      </c>
      <c r="H39" s="1" t="s">
        <v>21</v>
      </c>
      <c r="I39" s="3" t="s">
        <v>652</v>
      </c>
      <c r="J39" s="1">
        <v>13</v>
      </c>
      <c r="K39" s="3" t="s">
        <v>860</v>
      </c>
      <c r="L39" s="3" t="s">
        <v>23</v>
      </c>
    </row>
    <row r="40" spans="1:12" s="9" customFormat="1" ht="19.5" customHeight="1">
      <c r="A40" s="1">
        <v>136</v>
      </c>
      <c r="B40" s="2" t="s">
        <v>70</v>
      </c>
      <c r="C40" s="2" t="s">
        <v>878</v>
      </c>
      <c r="D40" s="1" t="s">
        <v>24</v>
      </c>
      <c r="E40" s="1" t="s">
        <v>21</v>
      </c>
      <c r="F40" s="1" t="s">
        <v>24</v>
      </c>
      <c r="G40" s="1" t="s">
        <v>21</v>
      </c>
      <c r="H40" s="1" t="s">
        <v>21</v>
      </c>
      <c r="I40" s="3" t="s">
        <v>652</v>
      </c>
      <c r="J40" s="1">
        <v>13</v>
      </c>
      <c r="K40" s="3" t="s">
        <v>860</v>
      </c>
      <c r="L40" s="3" t="s">
        <v>23</v>
      </c>
    </row>
    <row r="41" spans="1:12" s="9" customFormat="1" ht="19.5" customHeight="1">
      <c r="A41" s="1">
        <v>137</v>
      </c>
      <c r="B41" s="2" t="s">
        <v>71</v>
      </c>
      <c r="C41" s="2" t="s">
        <v>72</v>
      </c>
      <c r="D41" s="3" t="s">
        <v>21</v>
      </c>
      <c r="E41" s="3" t="s">
        <v>21</v>
      </c>
      <c r="F41" s="3" t="s">
        <v>21</v>
      </c>
      <c r="G41" s="3" t="s">
        <v>21</v>
      </c>
      <c r="H41" s="3" t="s">
        <v>21</v>
      </c>
      <c r="I41" s="3" t="s">
        <v>652</v>
      </c>
      <c r="J41" s="1">
        <v>13</v>
      </c>
      <c r="K41" s="3" t="s">
        <v>860</v>
      </c>
      <c r="L41" s="3" t="s">
        <v>23</v>
      </c>
    </row>
    <row r="42" spans="1:12" s="9" customFormat="1" ht="19.5" customHeight="1">
      <c r="A42" s="1">
        <v>138</v>
      </c>
      <c r="B42" s="2" t="s">
        <v>881</v>
      </c>
      <c r="C42" s="2" t="s">
        <v>73</v>
      </c>
      <c r="D42" s="1" t="s">
        <v>21</v>
      </c>
      <c r="E42" s="1" t="s">
        <v>21</v>
      </c>
      <c r="F42" s="3" t="s">
        <v>24</v>
      </c>
      <c r="G42" s="1" t="s">
        <v>21</v>
      </c>
      <c r="H42" s="1" t="s">
        <v>24</v>
      </c>
      <c r="I42" s="3" t="s">
        <v>652</v>
      </c>
      <c r="J42" s="1">
        <v>13</v>
      </c>
      <c r="K42" s="3" t="s">
        <v>860</v>
      </c>
      <c r="L42" s="3" t="s">
        <v>23</v>
      </c>
    </row>
    <row r="43" spans="1:12" s="9" customFormat="1" ht="19.5" customHeight="1">
      <c r="A43" s="1">
        <v>139</v>
      </c>
      <c r="B43" s="2" t="s">
        <v>879</v>
      </c>
      <c r="C43" s="2" t="s">
        <v>880</v>
      </c>
      <c r="D43" s="1" t="s">
        <v>24</v>
      </c>
      <c r="E43" s="1" t="s">
        <v>21</v>
      </c>
      <c r="F43" s="3" t="s">
        <v>21</v>
      </c>
      <c r="G43" s="1" t="s">
        <v>21</v>
      </c>
      <c r="H43" s="1" t="s">
        <v>21</v>
      </c>
      <c r="I43" s="3" t="s">
        <v>652</v>
      </c>
      <c r="J43" s="1">
        <v>13</v>
      </c>
      <c r="K43" s="3" t="s">
        <v>860</v>
      </c>
      <c r="L43" s="3" t="s">
        <v>23</v>
      </c>
    </row>
    <row r="44" spans="1:12" s="9" customFormat="1" ht="19.5" customHeight="1">
      <c r="A44" s="1">
        <v>140</v>
      </c>
      <c r="B44" s="2" t="s">
        <v>882</v>
      </c>
      <c r="C44" s="2" t="s">
        <v>74</v>
      </c>
      <c r="D44" s="3" t="s">
        <v>21</v>
      </c>
      <c r="E44" s="3" t="s">
        <v>21</v>
      </c>
      <c r="F44" s="3" t="s">
        <v>24</v>
      </c>
      <c r="G44" s="3" t="s">
        <v>21</v>
      </c>
      <c r="H44" s="3" t="s">
        <v>24</v>
      </c>
      <c r="I44" s="3" t="s">
        <v>652</v>
      </c>
      <c r="J44" s="1">
        <v>13</v>
      </c>
      <c r="K44" s="3" t="s">
        <v>860</v>
      </c>
      <c r="L44" s="3" t="s">
        <v>23</v>
      </c>
    </row>
    <row r="45" spans="1:12" s="9" customFormat="1" ht="19.5" customHeight="1">
      <c r="A45" s="1">
        <v>141</v>
      </c>
      <c r="B45" s="2" t="s">
        <v>885</v>
      </c>
      <c r="C45" s="2" t="s">
        <v>886</v>
      </c>
      <c r="D45" s="1" t="s">
        <v>21</v>
      </c>
      <c r="E45" s="1" t="s">
        <v>21</v>
      </c>
      <c r="F45" s="1" t="s">
        <v>21</v>
      </c>
      <c r="G45" s="1" t="s">
        <v>21</v>
      </c>
      <c r="H45" s="1" t="s">
        <v>21</v>
      </c>
      <c r="I45" s="3" t="s">
        <v>652</v>
      </c>
      <c r="J45" s="1">
        <v>13</v>
      </c>
      <c r="K45" s="3" t="s">
        <v>860</v>
      </c>
      <c r="L45" s="3" t="s">
        <v>23</v>
      </c>
    </row>
    <row r="46" spans="1:12" ht="19.5" customHeight="1">
      <c r="A46" s="1">
        <v>142</v>
      </c>
      <c r="B46" s="2" t="s">
        <v>811</v>
      </c>
      <c r="C46" s="2" t="s">
        <v>884</v>
      </c>
      <c r="D46" s="1" t="s">
        <v>24</v>
      </c>
      <c r="E46" s="1" t="s">
        <v>21</v>
      </c>
      <c r="F46" s="1" t="s">
        <v>21</v>
      </c>
      <c r="G46" s="1" t="s">
        <v>21</v>
      </c>
      <c r="H46" s="1" t="s">
        <v>21</v>
      </c>
      <c r="I46" s="3" t="s">
        <v>652</v>
      </c>
      <c r="J46" s="1">
        <v>13</v>
      </c>
      <c r="K46" s="3" t="s">
        <v>860</v>
      </c>
      <c r="L46" s="3" t="s">
        <v>23</v>
      </c>
    </row>
    <row r="47" spans="1:12" s="9" customFormat="1" ht="19.5" customHeight="1">
      <c r="A47" s="1">
        <v>143</v>
      </c>
      <c r="B47" s="2" t="s">
        <v>883</v>
      </c>
      <c r="C47" s="2" t="s">
        <v>75</v>
      </c>
      <c r="D47" s="1" t="s">
        <v>24</v>
      </c>
      <c r="E47" s="1" t="s">
        <v>21</v>
      </c>
      <c r="F47" s="3" t="s">
        <v>21</v>
      </c>
      <c r="G47" s="1" t="s">
        <v>21</v>
      </c>
      <c r="H47" s="1" t="s">
        <v>21</v>
      </c>
      <c r="I47" s="3" t="s">
        <v>652</v>
      </c>
      <c r="J47" s="1">
        <v>13</v>
      </c>
      <c r="K47" s="3" t="s">
        <v>860</v>
      </c>
      <c r="L47" s="3" t="s">
        <v>23</v>
      </c>
    </row>
    <row r="48" spans="1:12" s="9" customFormat="1" ht="19.5" customHeight="1">
      <c r="A48" s="1">
        <v>144</v>
      </c>
      <c r="B48" s="2" t="s">
        <v>76</v>
      </c>
      <c r="C48" s="2" t="s">
        <v>77</v>
      </c>
      <c r="D48" s="1" t="s">
        <v>24</v>
      </c>
      <c r="E48" s="1" t="s">
        <v>21</v>
      </c>
      <c r="F48" s="3" t="s">
        <v>21</v>
      </c>
      <c r="G48" s="1" t="s">
        <v>21</v>
      </c>
      <c r="H48" s="1" t="s">
        <v>21</v>
      </c>
      <c r="I48" s="3" t="s">
        <v>652</v>
      </c>
      <c r="J48" s="1">
        <v>13</v>
      </c>
      <c r="K48" s="3" t="s">
        <v>860</v>
      </c>
      <c r="L48" s="3" t="s">
        <v>23</v>
      </c>
    </row>
    <row r="49" spans="1:12" s="9" customFormat="1" ht="19.5" customHeight="1">
      <c r="A49" s="1">
        <v>145</v>
      </c>
      <c r="B49" s="2" t="s">
        <v>78</v>
      </c>
      <c r="C49" s="2" t="s">
        <v>79</v>
      </c>
      <c r="D49" s="1" t="s">
        <v>24</v>
      </c>
      <c r="E49" s="1" t="s">
        <v>21</v>
      </c>
      <c r="F49" s="1" t="s">
        <v>24</v>
      </c>
      <c r="G49" s="1" t="s">
        <v>21</v>
      </c>
      <c r="H49" s="1" t="s">
        <v>21</v>
      </c>
      <c r="I49" s="3" t="s">
        <v>652</v>
      </c>
      <c r="J49" s="1">
        <v>13</v>
      </c>
      <c r="K49" s="3" t="s">
        <v>860</v>
      </c>
      <c r="L49" s="3" t="s">
        <v>23</v>
      </c>
    </row>
    <row r="50" spans="1:12" s="9" customFormat="1" ht="19.5" customHeight="1">
      <c r="A50" s="1">
        <v>146</v>
      </c>
      <c r="B50" s="2" t="s">
        <v>80</v>
      </c>
      <c r="C50" s="2" t="s">
        <v>81</v>
      </c>
      <c r="D50" s="1" t="s">
        <v>24</v>
      </c>
      <c r="E50" s="1" t="s">
        <v>21</v>
      </c>
      <c r="F50" s="3" t="s">
        <v>21</v>
      </c>
      <c r="G50" s="1" t="s">
        <v>21</v>
      </c>
      <c r="H50" s="1" t="s">
        <v>21</v>
      </c>
      <c r="I50" s="3" t="s">
        <v>652</v>
      </c>
      <c r="J50" s="1">
        <v>13</v>
      </c>
      <c r="K50" s="3" t="s">
        <v>860</v>
      </c>
      <c r="L50" s="3" t="s">
        <v>23</v>
      </c>
    </row>
    <row r="51" spans="1:12" s="9" customFormat="1" ht="19.5" customHeight="1">
      <c r="A51" s="1">
        <v>147</v>
      </c>
      <c r="B51" s="2" t="s">
        <v>82</v>
      </c>
      <c r="C51" s="2" t="s">
        <v>83</v>
      </c>
      <c r="D51" s="1" t="s">
        <v>21</v>
      </c>
      <c r="E51" s="1" t="s">
        <v>21</v>
      </c>
      <c r="F51" s="3" t="s">
        <v>21</v>
      </c>
      <c r="G51" s="1" t="s">
        <v>21</v>
      </c>
      <c r="H51" s="1" t="s">
        <v>21</v>
      </c>
      <c r="I51" s="3" t="s">
        <v>652</v>
      </c>
      <c r="J51" s="1">
        <v>13</v>
      </c>
      <c r="K51" s="3" t="s">
        <v>860</v>
      </c>
      <c r="L51" s="3" t="s">
        <v>23</v>
      </c>
    </row>
    <row r="52" spans="1:12" s="9" customFormat="1" ht="19.5" customHeight="1">
      <c r="A52" s="1">
        <v>148</v>
      </c>
      <c r="B52" s="2" t="s">
        <v>84</v>
      </c>
      <c r="C52" s="2" t="s">
        <v>887</v>
      </c>
      <c r="D52" s="1" t="s">
        <v>21</v>
      </c>
      <c r="E52" s="11" t="s">
        <v>21</v>
      </c>
      <c r="F52" s="3" t="s">
        <v>21</v>
      </c>
      <c r="G52" s="12" t="s">
        <v>21</v>
      </c>
      <c r="H52" s="1" t="s">
        <v>21</v>
      </c>
      <c r="I52" s="3" t="s">
        <v>652</v>
      </c>
      <c r="J52" s="1">
        <v>13</v>
      </c>
      <c r="K52" s="3" t="s">
        <v>860</v>
      </c>
      <c r="L52" s="3" t="s">
        <v>23</v>
      </c>
    </row>
    <row r="53" spans="1:12" s="9" customFormat="1" ht="19.5" customHeight="1">
      <c r="A53" s="1">
        <v>149</v>
      </c>
      <c r="B53" s="2" t="s">
        <v>888</v>
      </c>
      <c r="C53" s="2" t="s">
        <v>85</v>
      </c>
      <c r="D53" s="1" t="s">
        <v>24</v>
      </c>
      <c r="E53" s="1" t="s">
        <v>21</v>
      </c>
      <c r="F53" s="3" t="s">
        <v>21</v>
      </c>
      <c r="G53" s="1" t="s">
        <v>21</v>
      </c>
      <c r="H53" s="1" t="s">
        <v>21</v>
      </c>
      <c r="I53" s="3" t="s">
        <v>652</v>
      </c>
      <c r="J53" s="1">
        <v>13</v>
      </c>
      <c r="K53" s="3" t="s">
        <v>860</v>
      </c>
      <c r="L53" s="3" t="s">
        <v>23</v>
      </c>
    </row>
    <row r="54" spans="1:12" s="9" customFormat="1" ht="19.5" customHeight="1">
      <c r="A54" s="1">
        <v>150</v>
      </c>
      <c r="B54" s="2" t="s">
        <v>86</v>
      </c>
      <c r="C54" s="2" t="s">
        <v>87</v>
      </c>
      <c r="D54" s="1" t="s">
        <v>24</v>
      </c>
      <c r="E54" s="1" t="s">
        <v>21</v>
      </c>
      <c r="F54" s="3" t="s">
        <v>21</v>
      </c>
      <c r="G54" s="1" t="s">
        <v>21</v>
      </c>
      <c r="H54" s="1" t="s">
        <v>21</v>
      </c>
      <c r="I54" s="3" t="s">
        <v>652</v>
      </c>
      <c r="J54" s="1">
        <v>13</v>
      </c>
      <c r="K54" s="3" t="s">
        <v>860</v>
      </c>
      <c r="L54" s="3" t="s">
        <v>23</v>
      </c>
    </row>
    <row r="55" spans="1:12" s="9" customFormat="1" ht="19.5" customHeight="1">
      <c r="A55" s="1">
        <v>151</v>
      </c>
      <c r="B55" s="2" t="s">
        <v>88</v>
      </c>
      <c r="C55" s="2" t="s">
        <v>889</v>
      </c>
      <c r="D55" s="1" t="s">
        <v>24</v>
      </c>
      <c r="E55" s="1" t="s">
        <v>21</v>
      </c>
      <c r="F55" s="3" t="s">
        <v>21</v>
      </c>
      <c r="G55" s="1" t="s">
        <v>21</v>
      </c>
      <c r="H55" s="1" t="s">
        <v>21</v>
      </c>
      <c r="I55" s="3" t="s">
        <v>652</v>
      </c>
      <c r="J55" s="1">
        <v>13</v>
      </c>
      <c r="K55" s="3" t="s">
        <v>860</v>
      </c>
      <c r="L55" s="3" t="s">
        <v>23</v>
      </c>
    </row>
    <row r="56" spans="1:12" s="9" customFormat="1" ht="19.5" customHeight="1">
      <c r="A56" s="1">
        <v>152</v>
      </c>
      <c r="B56" s="2" t="s">
        <v>1400</v>
      </c>
      <c r="C56" s="2" t="s">
        <v>890</v>
      </c>
      <c r="D56" s="1" t="s">
        <v>21</v>
      </c>
      <c r="E56" s="1" t="s">
        <v>21</v>
      </c>
      <c r="F56" s="1" t="s">
        <v>21</v>
      </c>
      <c r="G56" s="1" t="s">
        <v>21</v>
      </c>
      <c r="H56" s="1" t="s">
        <v>21</v>
      </c>
      <c r="I56" s="3" t="s">
        <v>652</v>
      </c>
      <c r="J56" s="1">
        <v>13</v>
      </c>
      <c r="K56" s="3" t="s">
        <v>860</v>
      </c>
      <c r="L56" s="3" t="s">
        <v>23</v>
      </c>
    </row>
    <row r="57" spans="1:12" s="9" customFormat="1" ht="19.5" customHeight="1">
      <c r="A57" s="1">
        <v>153</v>
      </c>
      <c r="B57" s="2" t="s">
        <v>89</v>
      </c>
      <c r="C57" s="2" t="s">
        <v>90</v>
      </c>
      <c r="D57" s="1" t="s">
        <v>21</v>
      </c>
      <c r="E57" s="1" t="s">
        <v>21</v>
      </c>
      <c r="F57" s="3" t="s">
        <v>24</v>
      </c>
      <c r="G57" s="1" t="s">
        <v>21</v>
      </c>
      <c r="H57" s="1" t="s">
        <v>21</v>
      </c>
      <c r="I57" s="3" t="s">
        <v>652</v>
      </c>
      <c r="J57" s="1">
        <v>13</v>
      </c>
      <c r="K57" s="3" t="s">
        <v>860</v>
      </c>
      <c r="L57" s="3" t="s">
        <v>23</v>
      </c>
    </row>
    <row r="58" spans="1:12" s="9" customFormat="1" ht="19.5" customHeight="1">
      <c r="A58" s="1">
        <v>154</v>
      </c>
      <c r="B58" s="2" t="s">
        <v>891</v>
      </c>
      <c r="C58" s="2" t="s">
        <v>892</v>
      </c>
      <c r="D58" s="1" t="s">
        <v>24</v>
      </c>
      <c r="E58" s="1" t="s">
        <v>21</v>
      </c>
      <c r="F58" s="3" t="s">
        <v>24</v>
      </c>
      <c r="G58" s="1" t="s">
        <v>21</v>
      </c>
      <c r="H58" s="1" t="s">
        <v>24</v>
      </c>
      <c r="I58" s="3" t="s">
        <v>863</v>
      </c>
      <c r="J58" s="1">
        <v>13</v>
      </c>
      <c r="K58" s="3" t="s">
        <v>860</v>
      </c>
      <c r="L58" s="3" t="s">
        <v>23</v>
      </c>
    </row>
    <row r="59" spans="1:12" s="9" customFormat="1" ht="19.5" customHeight="1">
      <c r="A59" s="1">
        <v>155</v>
      </c>
      <c r="B59" s="2" t="s">
        <v>91</v>
      </c>
      <c r="C59" s="2" t="s">
        <v>92</v>
      </c>
      <c r="D59" s="1" t="s">
        <v>21</v>
      </c>
      <c r="E59" s="1" t="s">
        <v>21</v>
      </c>
      <c r="F59" s="3" t="s">
        <v>24</v>
      </c>
      <c r="G59" s="1" t="s">
        <v>21</v>
      </c>
      <c r="H59" s="1" t="s">
        <v>24</v>
      </c>
      <c r="I59" s="3" t="s">
        <v>652</v>
      </c>
      <c r="J59" s="1">
        <v>13</v>
      </c>
      <c r="K59" s="3" t="s">
        <v>860</v>
      </c>
      <c r="L59" s="3" t="s">
        <v>23</v>
      </c>
    </row>
    <row r="60" spans="1:12" s="9" customFormat="1" ht="19.5" customHeight="1">
      <c r="A60" s="1">
        <v>156</v>
      </c>
      <c r="B60" s="2" t="s">
        <v>893</v>
      </c>
      <c r="C60" s="2" t="s">
        <v>894</v>
      </c>
      <c r="D60" s="1" t="s">
        <v>24</v>
      </c>
      <c r="E60" s="1" t="s">
        <v>21</v>
      </c>
      <c r="F60" s="3" t="s">
        <v>24</v>
      </c>
      <c r="G60" s="1" t="s">
        <v>21</v>
      </c>
      <c r="H60" s="1" t="s">
        <v>24</v>
      </c>
      <c r="I60" s="3" t="s">
        <v>863</v>
      </c>
      <c r="J60" s="1">
        <v>13</v>
      </c>
      <c r="K60" s="3" t="s">
        <v>860</v>
      </c>
      <c r="L60" s="3" t="s">
        <v>23</v>
      </c>
    </row>
    <row r="61" spans="1:12" s="9" customFormat="1" ht="19.5" customHeight="1">
      <c r="A61" s="1">
        <v>157</v>
      </c>
      <c r="B61" s="2" t="s">
        <v>93</v>
      </c>
      <c r="C61" s="2" t="s">
        <v>94</v>
      </c>
      <c r="D61" s="3" t="s">
        <v>21</v>
      </c>
      <c r="E61" s="1" t="s">
        <v>21</v>
      </c>
      <c r="F61" s="1" t="s">
        <v>21</v>
      </c>
      <c r="G61" s="1" t="s">
        <v>21</v>
      </c>
      <c r="H61" s="1" t="s">
        <v>21</v>
      </c>
      <c r="I61" s="3" t="s">
        <v>652</v>
      </c>
      <c r="J61" s="1">
        <v>13</v>
      </c>
      <c r="K61" s="3" t="s">
        <v>860</v>
      </c>
      <c r="L61" s="3" t="s">
        <v>23</v>
      </c>
    </row>
    <row r="62" spans="1:12" s="9" customFormat="1" ht="19.5" customHeight="1">
      <c r="A62" s="1">
        <v>158</v>
      </c>
      <c r="B62" s="2" t="s">
        <v>95</v>
      </c>
      <c r="C62" s="2" t="s">
        <v>96</v>
      </c>
      <c r="D62" s="1" t="s">
        <v>21</v>
      </c>
      <c r="E62" s="1" t="s">
        <v>21</v>
      </c>
      <c r="F62" s="1" t="s">
        <v>24</v>
      </c>
      <c r="G62" s="1" t="s">
        <v>21</v>
      </c>
      <c r="H62" s="1" t="s">
        <v>24</v>
      </c>
      <c r="I62" s="3" t="s">
        <v>652</v>
      </c>
      <c r="J62" s="1">
        <v>13</v>
      </c>
      <c r="K62" s="3" t="s">
        <v>860</v>
      </c>
      <c r="L62" s="3" t="s">
        <v>23</v>
      </c>
    </row>
    <row r="63" spans="1:12" s="9" customFormat="1" ht="19.5" customHeight="1">
      <c r="A63" s="1">
        <v>159</v>
      </c>
      <c r="B63" s="2" t="s">
        <v>895</v>
      </c>
      <c r="C63" s="2" t="s">
        <v>896</v>
      </c>
      <c r="D63" s="1" t="s">
        <v>24</v>
      </c>
      <c r="E63" s="1" t="s">
        <v>21</v>
      </c>
      <c r="F63" s="3" t="s">
        <v>21</v>
      </c>
      <c r="G63" s="1" t="s">
        <v>21</v>
      </c>
      <c r="H63" s="1" t="s">
        <v>21</v>
      </c>
      <c r="I63" s="3" t="s">
        <v>652</v>
      </c>
      <c r="J63" s="1">
        <v>13</v>
      </c>
      <c r="K63" s="3" t="s">
        <v>860</v>
      </c>
      <c r="L63" s="3" t="s">
        <v>23</v>
      </c>
    </row>
    <row r="64" spans="1:12" s="9" customFormat="1" ht="19.5" customHeight="1">
      <c r="A64" s="1">
        <v>160</v>
      </c>
      <c r="B64" s="2" t="s">
        <v>97</v>
      </c>
      <c r="C64" s="2" t="s">
        <v>897</v>
      </c>
      <c r="D64" s="1" t="s">
        <v>24</v>
      </c>
      <c r="E64" s="1" t="s">
        <v>21</v>
      </c>
      <c r="F64" s="1" t="s">
        <v>24</v>
      </c>
      <c r="G64" s="1" t="s">
        <v>21</v>
      </c>
      <c r="H64" s="1" t="s">
        <v>24</v>
      </c>
      <c r="I64" s="3" t="s">
        <v>863</v>
      </c>
      <c r="J64" s="1">
        <v>13</v>
      </c>
      <c r="K64" s="3" t="s">
        <v>860</v>
      </c>
      <c r="L64" s="3" t="s">
        <v>23</v>
      </c>
    </row>
    <row r="65" spans="1:12" s="9" customFormat="1" ht="19.5" customHeight="1">
      <c r="A65" s="1">
        <v>161</v>
      </c>
      <c r="B65" s="2" t="s">
        <v>102</v>
      </c>
      <c r="C65" s="2" t="s">
        <v>900</v>
      </c>
      <c r="D65" s="1" t="s">
        <v>24</v>
      </c>
      <c r="E65" s="1" t="s">
        <v>21</v>
      </c>
      <c r="F65" s="1" t="s">
        <v>21</v>
      </c>
      <c r="G65" s="1" t="s">
        <v>21</v>
      </c>
      <c r="H65" s="5" t="s">
        <v>21</v>
      </c>
      <c r="I65" s="3" t="s">
        <v>652</v>
      </c>
      <c r="J65" s="1">
        <v>13</v>
      </c>
      <c r="K65" s="3" t="s">
        <v>860</v>
      </c>
      <c r="L65" s="3" t="s">
        <v>23</v>
      </c>
    </row>
    <row r="66" spans="1:12" s="9" customFormat="1" ht="19.5" customHeight="1">
      <c r="A66" s="1">
        <v>162</v>
      </c>
      <c r="B66" s="2" t="s">
        <v>98</v>
      </c>
      <c r="C66" s="2" t="s">
        <v>99</v>
      </c>
      <c r="D66" s="1" t="s">
        <v>24</v>
      </c>
      <c r="E66" s="1" t="s">
        <v>21</v>
      </c>
      <c r="F66" s="3" t="s">
        <v>24</v>
      </c>
      <c r="G66" s="1" t="s">
        <v>21</v>
      </c>
      <c r="H66" s="1" t="s">
        <v>24</v>
      </c>
      <c r="I66" s="3" t="s">
        <v>863</v>
      </c>
      <c r="J66" s="1">
        <v>13</v>
      </c>
      <c r="K66" s="5" t="s">
        <v>860</v>
      </c>
      <c r="L66" s="3" t="s">
        <v>23</v>
      </c>
    </row>
    <row r="67" spans="1:12" s="9" customFormat="1" ht="19.5" customHeight="1">
      <c r="A67" s="1">
        <v>163</v>
      </c>
      <c r="B67" s="2" t="s">
        <v>898</v>
      </c>
      <c r="C67" s="2" t="s">
        <v>899</v>
      </c>
      <c r="D67" s="1" t="s">
        <v>24</v>
      </c>
      <c r="E67" s="1" t="s">
        <v>21</v>
      </c>
      <c r="F67" s="1" t="s">
        <v>24</v>
      </c>
      <c r="G67" s="1" t="s">
        <v>21</v>
      </c>
      <c r="H67" s="1" t="s">
        <v>24</v>
      </c>
      <c r="I67" s="3" t="s">
        <v>863</v>
      </c>
      <c r="J67" s="1">
        <v>13</v>
      </c>
      <c r="K67" s="3" t="s">
        <v>860</v>
      </c>
      <c r="L67" s="3" t="s">
        <v>23</v>
      </c>
    </row>
    <row r="68" spans="1:12" s="9" customFormat="1" ht="19.5" customHeight="1">
      <c r="A68" s="1">
        <v>164</v>
      </c>
      <c r="B68" s="4" t="s">
        <v>100</v>
      </c>
      <c r="C68" s="4" t="s">
        <v>101</v>
      </c>
      <c r="D68" s="3" t="s">
        <v>24</v>
      </c>
      <c r="E68" s="1" t="s">
        <v>21</v>
      </c>
      <c r="F68" s="3" t="s">
        <v>24</v>
      </c>
      <c r="G68" s="1" t="s">
        <v>21</v>
      </c>
      <c r="H68" s="1" t="s">
        <v>24</v>
      </c>
      <c r="I68" s="3" t="s">
        <v>863</v>
      </c>
      <c r="J68" s="1">
        <v>13</v>
      </c>
      <c r="K68" s="5" t="s">
        <v>860</v>
      </c>
      <c r="L68" s="3" t="s">
        <v>23</v>
      </c>
    </row>
    <row r="69" spans="1:12" s="9" customFormat="1" ht="19.5" customHeight="1">
      <c r="A69" s="1">
        <v>165</v>
      </c>
      <c r="B69" s="2" t="s">
        <v>106</v>
      </c>
      <c r="C69" s="2" t="s">
        <v>107</v>
      </c>
      <c r="D69" s="3" t="s">
        <v>21</v>
      </c>
      <c r="E69" s="1" t="s">
        <v>21</v>
      </c>
      <c r="F69" s="1" t="s">
        <v>24</v>
      </c>
      <c r="G69" s="1" t="s">
        <v>21</v>
      </c>
      <c r="H69" s="1" t="s">
        <v>24</v>
      </c>
      <c r="I69" s="3" t="s">
        <v>652</v>
      </c>
      <c r="J69" s="1">
        <v>13</v>
      </c>
      <c r="K69" s="3" t="s">
        <v>860</v>
      </c>
      <c r="L69" s="3" t="s">
        <v>23</v>
      </c>
    </row>
    <row r="70" spans="1:12" s="9" customFormat="1" ht="19.5" customHeight="1">
      <c r="A70" s="1">
        <v>166</v>
      </c>
      <c r="B70" s="2" t="s">
        <v>903</v>
      </c>
      <c r="C70" s="2" t="s">
        <v>108</v>
      </c>
      <c r="D70" s="1" t="s">
        <v>24</v>
      </c>
      <c r="E70" s="1" t="s">
        <v>21</v>
      </c>
      <c r="F70" s="1" t="s">
        <v>21</v>
      </c>
      <c r="G70" s="1" t="s">
        <v>21</v>
      </c>
      <c r="H70" s="1" t="s">
        <v>21</v>
      </c>
      <c r="I70" s="3" t="s">
        <v>652</v>
      </c>
      <c r="J70" s="1">
        <v>13</v>
      </c>
      <c r="K70" s="3" t="s">
        <v>860</v>
      </c>
      <c r="L70" s="3" t="s">
        <v>23</v>
      </c>
    </row>
    <row r="71" spans="1:12" s="9" customFormat="1" ht="19.5" customHeight="1">
      <c r="A71" s="1">
        <v>167</v>
      </c>
      <c r="B71" s="2" t="s">
        <v>103</v>
      </c>
      <c r="C71" s="2" t="s">
        <v>1401</v>
      </c>
      <c r="D71" s="3" t="s">
        <v>24</v>
      </c>
      <c r="E71" s="3" t="s">
        <v>21</v>
      </c>
      <c r="F71" s="3" t="s">
        <v>21</v>
      </c>
      <c r="G71" s="3" t="s">
        <v>21</v>
      </c>
      <c r="H71" s="3" t="s">
        <v>21</v>
      </c>
      <c r="I71" s="3" t="s">
        <v>652</v>
      </c>
      <c r="J71" s="6">
        <v>13</v>
      </c>
      <c r="K71" s="6" t="s">
        <v>860</v>
      </c>
      <c r="L71" s="3" t="s">
        <v>23</v>
      </c>
    </row>
    <row r="72" spans="1:12" s="9" customFormat="1" ht="19.5" customHeight="1">
      <c r="A72" s="1">
        <v>168</v>
      </c>
      <c r="B72" s="2" t="s">
        <v>901</v>
      </c>
      <c r="C72" s="2" t="s">
        <v>902</v>
      </c>
      <c r="D72" s="3" t="s">
        <v>21</v>
      </c>
      <c r="E72" s="1" t="s">
        <v>21</v>
      </c>
      <c r="F72" s="3" t="s">
        <v>21</v>
      </c>
      <c r="G72" s="1" t="s">
        <v>21</v>
      </c>
      <c r="H72" s="1" t="s">
        <v>21</v>
      </c>
      <c r="I72" s="3" t="s">
        <v>652</v>
      </c>
      <c r="J72" s="1">
        <v>13</v>
      </c>
      <c r="K72" s="3" t="s">
        <v>860</v>
      </c>
      <c r="L72" s="3" t="s">
        <v>23</v>
      </c>
    </row>
    <row r="73" spans="1:12" s="9" customFormat="1" ht="19.5" customHeight="1">
      <c r="A73" s="1">
        <v>169</v>
      </c>
      <c r="B73" s="2" t="s">
        <v>104</v>
      </c>
      <c r="C73" s="2" t="s">
        <v>105</v>
      </c>
      <c r="D73" s="1" t="s">
        <v>24</v>
      </c>
      <c r="E73" s="1" t="s">
        <v>21</v>
      </c>
      <c r="F73" s="1" t="s">
        <v>21</v>
      </c>
      <c r="G73" s="1" t="s">
        <v>21</v>
      </c>
      <c r="H73" s="1" t="s">
        <v>21</v>
      </c>
      <c r="I73" s="3" t="s">
        <v>652</v>
      </c>
      <c r="J73" s="1">
        <v>13</v>
      </c>
      <c r="K73" s="3" t="s">
        <v>860</v>
      </c>
      <c r="L73" s="3" t="s">
        <v>23</v>
      </c>
    </row>
    <row r="74" spans="1:12" s="9" customFormat="1" ht="19.5" customHeight="1">
      <c r="A74" s="1">
        <v>170</v>
      </c>
      <c r="B74" s="2" t="s">
        <v>109</v>
      </c>
      <c r="C74" s="2" t="s">
        <v>110</v>
      </c>
      <c r="D74" s="1" t="s">
        <v>21</v>
      </c>
      <c r="E74" s="1" t="s">
        <v>21</v>
      </c>
      <c r="F74" s="1" t="s">
        <v>24</v>
      </c>
      <c r="G74" s="1" t="s">
        <v>21</v>
      </c>
      <c r="H74" s="1" t="s">
        <v>24</v>
      </c>
      <c r="I74" s="3" t="s">
        <v>652</v>
      </c>
      <c r="J74" s="1">
        <v>13</v>
      </c>
      <c r="K74" s="3" t="s">
        <v>860</v>
      </c>
      <c r="L74" s="3" t="s">
        <v>23</v>
      </c>
    </row>
    <row r="75" spans="1:12" s="9" customFormat="1" ht="19.5" customHeight="1">
      <c r="A75" s="1">
        <v>171</v>
      </c>
      <c r="B75" s="2" t="s">
        <v>904</v>
      </c>
      <c r="C75" s="2" t="s">
        <v>905</v>
      </c>
      <c r="D75" s="1" t="s">
        <v>21</v>
      </c>
      <c r="E75" s="1" t="s">
        <v>21</v>
      </c>
      <c r="F75" s="1" t="s">
        <v>24</v>
      </c>
      <c r="G75" s="1" t="s">
        <v>21</v>
      </c>
      <c r="H75" s="1" t="s">
        <v>21</v>
      </c>
      <c r="I75" s="3" t="s">
        <v>652</v>
      </c>
      <c r="J75" s="1">
        <v>13</v>
      </c>
      <c r="K75" s="3" t="s">
        <v>860</v>
      </c>
      <c r="L75" s="3" t="s">
        <v>23</v>
      </c>
    </row>
    <row r="76" spans="1:12" s="9" customFormat="1" ht="19.5" customHeight="1">
      <c r="A76" s="1">
        <v>172</v>
      </c>
      <c r="B76" s="2" t="s">
        <v>906</v>
      </c>
      <c r="C76" s="2" t="s">
        <v>907</v>
      </c>
      <c r="D76" s="1" t="s">
        <v>21</v>
      </c>
      <c r="E76" s="1" t="s">
        <v>21</v>
      </c>
      <c r="F76" s="1" t="s">
        <v>21</v>
      </c>
      <c r="G76" s="1" t="s">
        <v>21</v>
      </c>
      <c r="H76" s="1" t="s">
        <v>21</v>
      </c>
      <c r="I76" s="3" t="s">
        <v>652</v>
      </c>
      <c r="J76" s="1">
        <v>13</v>
      </c>
      <c r="K76" s="3" t="s">
        <v>860</v>
      </c>
      <c r="L76" s="3" t="s">
        <v>23</v>
      </c>
    </row>
    <row r="77" spans="1:12" s="9" customFormat="1" ht="19.5" customHeight="1">
      <c r="A77" s="1">
        <v>173</v>
      </c>
      <c r="B77" s="2" t="s">
        <v>111</v>
      </c>
      <c r="C77" s="2" t="s">
        <v>908</v>
      </c>
      <c r="D77" s="3" t="s">
        <v>24</v>
      </c>
      <c r="E77" s="1" t="s">
        <v>21</v>
      </c>
      <c r="F77" s="3" t="s">
        <v>21</v>
      </c>
      <c r="G77" s="1" t="s">
        <v>21</v>
      </c>
      <c r="H77" s="1" t="s">
        <v>21</v>
      </c>
      <c r="I77" s="3" t="s">
        <v>652</v>
      </c>
      <c r="J77" s="1">
        <v>13</v>
      </c>
      <c r="K77" s="3" t="s">
        <v>860</v>
      </c>
      <c r="L77" s="3" t="s">
        <v>23</v>
      </c>
    </row>
    <row r="78" spans="1:12" ht="25.5" customHeight="1">
      <c r="A78" s="356" t="s">
        <v>8</v>
      </c>
      <c r="B78" s="356" t="s">
        <v>1394</v>
      </c>
      <c r="C78" s="356" t="s">
        <v>1129</v>
      </c>
      <c r="D78" s="357" t="s">
        <v>10</v>
      </c>
      <c r="E78" s="357"/>
      <c r="F78" s="357" t="s">
        <v>11</v>
      </c>
      <c r="G78" s="357"/>
      <c r="H78" s="356" t="s">
        <v>12</v>
      </c>
      <c r="I78" s="357" t="s">
        <v>13</v>
      </c>
      <c r="J78" s="357" t="s">
        <v>14</v>
      </c>
      <c r="K78" s="356" t="s">
        <v>15</v>
      </c>
      <c r="L78" s="358" t="s">
        <v>16</v>
      </c>
    </row>
    <row r="79" spans="1:12" ht="25.5" customHeight="1">
      <c r="A79" s="356"/>
      <c r="B79" s="356"/>
      <c r="C79" s="356"/>
      <c r="D79" s="58" t="s">
        <v>17</v>
      </c>
      <c r="E79" s="58" t="s">
        <v>18</v>
      </c>
      <c r="F79" s="58" t="s">
        <v>19</v>
      </c>
      <c r="G79" s="58" t="s">
        <v>20</v>
      </c>
      <c r="H79" s="356"/>
      <c r="I79" s="356"/>
      <c r="J79" s="357"/>
      <c r="K79" s="356"/>
      <c r="L79" s="358"/>
    </row>
    <row r="80" spans="1:12" s="9" customFormat="1" ht="19.5" customHeight="1">
      <c r="A80" s="1">
        <v>174</v>
      </c>
      <c r="B80" s="2" t="s">
        <v>114</v>
      </c>
      <c r="C80" s="2" t="s">
        <v>911</v>
      </c>
      <c r="D80" s="1" t="s">
        <v>24</v>
      </c>
      <c r="E80" s="1" t="s">
        <v>21</v>
      </c>
      <c r="F80" s="3" t="s">
        <v>21</v>
      </c>
      <c r="G80" s="1" t="s">
        <v>21</v>
      </c>
      <c r="H80" s="1" t="s">
        <v>21</v>
      </c>
      <c r="I80" s="3" t="s">
        <v>652</v>
      </c>
      <c r="J80" s="1">
        <v>13</v>
      </c>
      <c r="K80" s="3" t="s">
        <v>860</v>
      </c>
      <c r="L80" s="3" t="s">
        <v>23</v>
      </c>
    </row>
    <row r="81" spans="1:12" s="9" customFormat="1" ht="19.5" customHeight="1">
      <c r="A81" s="1">
        <v>175</v>
      </c>
      <c r="B81" s="2" t="s">
        <v>909</v>
      </c>
      <c r="C81" s="2" t="s">
        <v>910</v>
      </c>
      <c r="D81" s="1" t="s">
        <v>24</v>
      </c>
      <c r="E81" s="1" t="s">
        <v>21</v>
      </c>
      <c r="F81" s="1" t="s">
        <v>21</v>
      </c>
      <c r="G81" s="1" t="s">
        <v>21</v>
      </c>
      <c r="H81" s="1" t="s">
        <v>21</v>
      </c>
      <c r="I81" s="3" t="s">
        <v>652</v>
      </c>
      <c r="J81" s="1">
        <v>13</v>
      </c>
      <c r="K81" s="3" t="s">
        <v>860</v>
      </c>
      <c r="L81" s="3" t="s">
        <v>23</v>
      </c>
    </row>
    <row r="82" spans="1:12" s="9" customFormat="1" ht="19.5" customHeight="1">
      <c r="A82" s="1">
        <v>176</v>
      </c>
      <c r="B82" s="2" t="s">
        <v>112</v>
      </c>
      <c r="C82" s="2" t="s">
        <v>113</v>
      </c>
      <c r="D82" s="1" t="s">
        <v>24</v>
      </c>
      <c r="E82" s="1" t="s">
        <v>21</v>
      </c>
      <c r="F82" s="3" t="s">
        <v>21</v>
      </c>
      <c r="G82" s="1" t="s">
        <v>21</v>
      </c>
      <c r="H82" s="1" t="s">
        <v>21</v>
      </c>
      <c r="I82" s="3" t="s">
        <v>652</v>
      </c>
      <c r="J82" s="1">
        <v>13</v>
      </c>
      <c r="K82" s="3" t="s">
        <v>860</v>
      </c>
      <c r="L82" s="3" t="s">
        <v>23</v>
      </c>
    </row>
    <row r="83" spans="1:12" s="9" customFormat="1" ht="19.5" customHeight="1">
      <c r="A83" s="1">
        <v>177</v>
      </c>
      <c r="B83" s="2" t="s">
        <v>117</v>
      </c>
      <c r="C83" s="2" t="s">
        <v>118</v>
      </c>
      <c r="D83" s="1" t="s">
        <v>24</v>
      </c>
      <c r="E83" s="1" t="s">
        <v>21</v>
      </c>
      <c r="F83" s="3" t="s">
        <v>24</v>
      </c>
      <c r="G83" s="1" t="s">
        <v>21</v>
      </c>
      <c r="H83" s="1" t="s">
        <v>21</v>
      </c>
      <c r="I83" s="3" t="s">
        <v>652</v>
      </c>
      <c r="J83" s="1">
        <v>13</v>
      </c>
      <c r="K83" s="3" t="s">
        <v>860</v>
      </c>
      <c r="L83" s="3" t="s">
        <v>23</v>
      </c>
    </row>
    <row r="84" spans="1:12" s="9" customFormat="1" ht="19.5" customHeight="1">
      <c r="A84" s="1">
        <v>178</v>
      </c>
      <c r="B84" s="2" t="s">
        <v>115</v>
      </c>
      <c r="C84" s="2" t="s">
        <v>116</v>
      </c>
      <c r="D84" s="1" t="s">
        <v>21</v>
      </c>
      <c r="E84" s="1" t="s">
        <v>21</v>
      </c>
      <c r="F84" s="1" t="s">
        <v>24</v>
      </c>
      <c r="G84" s="1" t="s">
        <v>21</v>
      </c>
      <c r="H84" s="1" t="s">
        <v>21</v>
      </c>
      <c r="I84" s="3" t="s">
        <v>652</v>
      </c>
      <c r="J84" s="1">
        <v>13</v>
      </c>
      <c r="K84" s="3" t="s">
        <v>860</v>
      </c>
      <c r="L84" s="3" t="s">
        <v>23</v>
      </c>
    </row>
    <row r="85" spans="1:12" s="9" customFormat="1" ht="19.5" customHeight="1">
      <c r="A85" s="1">
        <v>179</v>
      </c>
      <c r="B85" s="2" t="s">
        <v>912</v>
      </c>
      <c r="C85" s="2" t="s">
        <v>913</v>
      </c>
      <c r="D85" s="1" t="s">
        <v>21</v>
      </c>
      <c r="E85" s="1" t="s">
        <v>21</v>
      </c>
      <c r="F85" s="1" t="s">
        <v>24</v>
      </c>
      <c r="G85" s="1" t="s">
        <v>21</v>
      </c>
      <c r="H85" s="1" t="s">
        <v>24</v>
      </c>
      <c r="I85" s="3" t="s">
        <v>652</v>
      </c>
      <c r="J85" s="1">
        <v>13</v>
      </c>
      <c r="K85" s="3" t="s">
        <v>860</v>
      </c>
      <c r="L85" s="3" t="s">
        <v>23</v>
      </c>
    </row>
    <row r="86" spans="1:12" s="9" customFormat="1" ht="19.5" customHeight="1">
      <c r="A86" s="1">
        <v>180</v>
      </c>
      <c r="B86" s="2" t="s">
        <v>119</v>
      </c>
      <c r="C86" s="2" t="s">
        <v>120</v>
      </c>
      <c r="D86" s="1" t="s">
        <v>21</v>
      </c>
      <c r="E86" s="1" t="s">
        <v>21</v>
      </c>
      <c r="F86" s="3" t="s">
        <v>24</v>
      </c>
      <c r="G86" s="1" t="s">
        <v>21</v>
      </c>
      <c r="H86" s="1" t="s">
        <v>24</v>
      </c>
      <c r="I86" s="3" t="s">
        <v>652</v>
      </c>
      <c r="J86" s="1">
        <v>13</v>
      </c>
      <c r="K86" s="3" t="s">
        <v>860</v>
      </c>
      <c r="L86" s="3" t="s">
        <v>23</v>
      </c>
    </row>
    <row r="87" spans="1:12" s="9" customFormat="1" ht="19.5" customHeight="1">
      <c r="A87" s="1">
        <v>181</v>
      </c>
      <c r="B87" s="2" t="s">
        <v>121</v>
      </c>
      <c r="C87" s="2" t="s">
        <v>122</v>
      </c>
      <c r="D87" s="1" t="s">
        <v>24</v>
      </c>
      <c r="E87" s="1" t="s">
        <v>21</v>
      </c>
      <c r="F87" s="1" t="s">
        <v>21</v>
      </c>
      <c r="G87" s="1" t="s">
        <v>21</v>
      </c>
      <c r="H87" s="1" t="s">
        <v>21</v>
      </c>
      <c r="I87" s="3" t="s">
        <v>652</v>
      </c>
      <c r="J87" s="1">
        <v>13</v>
      </c>
      <c r="K87" s="3" t="s">
        <v>860</v>
      </c>
      <c r="L87" s="3" t="s">
        <v>23</v>
      </c>
    </row>
    <row r="88" spans="1:12" s="9" customFormat="1" ht="19.5" customHeight="1">
      <c r="A88" s="1">
        <v>182</v>
      </c>
      <c r="B88" s="2" t="s">
        <v>914</v>
      </c>
      <c r="C88" s="2" t="s">
        <v>123</v>
      </c>
      <c r="D88" s="1" t="s">
        <v>21</v>
      </c>
      <c r="E88" s="1" t="s">
        <v>21</v>
      </c>
      <c r="F88" s="3" t="s">
        <v>24</v>
      </c>
      <c r="G88" s="1" t="s">
        <v>21</v>
      </c>
      <c r="H88" s="1" t="s">
        <v>24</v>
      </c>
      <c r="I88" s="3" t="s">
        <v>652</v>
      </c>
      <c r="J88" s="1">
        <v>13</v>
      </c>
      <c r="K88" s="3" t="s">
        <v>860</v>
      </c>
      <c r="L88" s="3" t="s">
        <v>23</v>
      </c>
    </row>
    <row r="89" spans="1:12" s="9" customFormat="1" ht="19.5" customHeight="1">
      <c r="A89" s="1">
        <v>183</v>
      </c>
      <c r="B89" s="2" t="s">
        <v>124</v>
      </c>
      <c r="C89" s="2" t="s">
        <v>125</v>
      </c>
      <c r="D89" s="3" t="s">
        <v>21</v>
      </c>
      <c r="E89" s="3" t="s">
        <v>21</v>
      </c>
      <c r="F89" s="3" t="s">
        <v>24</v>
      </c>
      <c r="G89" s="3" t="s">
        <v>21</v>
      </c>
      <c r="H89" s="3" t="s">
        <v>24</v>
      </c>
      <c r="I89" s="3" t="s">
        <v>652</v>
      </c>
      <c r="J89" s="1">
        <v>13</v>
      </c>
      <c r="K89" s="3" t="s">
        <v>860</v>
      </c>
      <c r="L89" s="3" t="s">
        <v>23</v>
      </c>
    </row>
    <row r="90" spans="1:12" s="9" customFormat="1" ht="19.5" customHeight="1">
      <c r="A90" s="1">
        <v>184</v>
      </c>
      <c r="B90" s="2" t="s">
        <v>915</v>
      </c>
      <c r="C90" s="2" t="s">
        <v>126</v>
      </c>
      <c r="D90" s="1" t="s">
        <v>21</v>
      </c>
      <c r="E90" s="1" t="s">
        <v>21</v>
      </c>
      <c r="F90" s="3" t="s">
        <v>24</v>
      </c>
      <c r="G90" s="1" t="s">
        <v>21</v>
      </c>
      <c r="H90" s="1" t="s">
        <v>24</v>
      </c>
      <c r="I90" s="3" t="s">
        <v>652</v>
      </c>
      <c r="J90" s="1">
        <v>13</v>
      </c>
      <c r="K90" s="3" t="s">
        <v>860</v>
      </c>
      <c r="L90" s="3" t="s">
        <v>23</v>
      </c>
    </row>
    <row r="91" spans="1:12" s="9" customFormat="1" ht="19.5" customHeight="1">
      <c r="A91" s="1">
        <v>185</v>
      </c>
      <c r="B91" s="2" t="s">
        <v>127</v>
      </c>
      <c r="C91" s="2" t="s">
        <v>128</v>
      </c>
      <c r="D91" s="1" t="s">
        <v>21</v>
      </c>
      <c r="E91" s="1" t="s">
        <v>21</v>
      </c>
      <c r="F91" s="3" t="s">
        <v>24</v>
      </c>
      <c r="G91" s="1" t="s">
        <v>21</v>
      </c>
      <c r="H91" s="1" t="s">
        <v>24</v>
      </c>
      <c r="I91" s="3" t="s">
        <v>863</v>
      </c>
      <c r="J91" s="1">
        <v>13</v>
      </c>
      <c r="K91" s="3" t="s">
        <v>860</v>
      </c>
      <c r="L91" s="3" t="s">
        <v>23</v>
      </c>
    </row>
    <row r="92" spans="1:12" s="9" customFormat="1" ht="19.5" customHeight="1">
      <c r="A92" s="1">
        <v>186</v>
      </c>
      <c r="B92" s="2" t="s">
        <v>129</v>
      </c>
      <c r="C92" s="2" t="s">
        <v>130</v>
      </c>
      <c r="D92" s="3" t="s">
        <v>21</v>
      </c>
      <c r="E92" s="3" t="s">
        <v>21</v>
      </c>
      <c r="F92" s="3" t="s">
        <v>21</v>
      </c>
      <c r="G92" s="3" t="s">
        <v>21</v>
      </c>
      <c r="H92" s="3" t="s">
        <v>21</v>
      </c>
      <c r="I92" s="3" t="s">
        <v>652</v>
      </c>
      <c r="J92" s="3">
        <v>13</v>
      </c>
      <c r="K92" s="3" t="s">
        <v>860</v>
      </c>
      <c r="L92" s="3" t="s">
        <v>23</v>
      </c>
    </row>
    <row r="93" spans="1:12" s="9" customFormat="1" ht="19.5" customHeight="1">
      <c r="A93" s="1">
        <v>187</v>
      </c>
      <c r="B93" s="2" t="s">
        <v>916</v>
      </c>
      <c r="C93" s="2" t="s">
        <v>917</v>
      </c>
      <c r="D93" s="1" t="s">
        <v>21</v>
      </c>
      <c r="E93" s="1" t="s">
        <v>21</v>
      </c>
      <c r="F93" s="1" t="s">
        <v>21</v>
      </c>
      <c r="G93" s="1" t="s">
        <v>21</v>
      </c>
      <c r="H93" s="1" t="s">
        <v>21</v>
      </c>
      <c r="I93" s="3" t="s">
        <v>652</v>
      </c>
      <c r="J93" s="1">
        <v>13</v>
      </c>
      <c r="K93" s="3" t="s">
        <v>860</v>
      </c>
      <c r="L93" s="3" t="s">
        <v>23</v>
      </c>
    </row>
    <row r="94" spans="1:12" s="9" customFormat="1" ht="19.5" customHeight="1">
      <c r="A94" s="1">
        <v>188</v>
      </c>
      <c r="B94" s="2" t="s">
        <v>131</v>
      </c>
      <c r="C94" s="2" t="s">
        <v>132</v>
      </c>
      <c r="D94" s="1" t="s">
        <v>24</v>
      </c>
      <c r="E94" s="1" t="s">
        <v>21</v>
      </c>
      <c r="F94" s="1" t="s">
        <v>24</v>
      </c>
      <c r="G94" s="1" t="s">
        <v>21</v>
      </c>
      <c r="H94" s="1" t="s">
        <v>21</v>
      </c>
      <c r="I94" s="3" t="s">
        <v>652</v>
      </c>
      <c r="J94" s="1">
        <v>13</v>
      </c>
      <c r="K94" s="3" t="s">
        <v>860</v>
      </c>
      <c r="L94" s="3" t="s">
        <v>23</v>
      </c>
    </row>
    <row r="95" spans="1:12" s="9" customFormat="1" ht="19.5" customHeight="1">
      <c r="A95" s="1">
        <v>189</v>
      </c>
      <c r="B95" s="2" t="s">
        <v>918</v>
      </c>
      <c r="C95" s="2" t="s">
        <v>919</v>
      </c>
      <c r="D95" s="1" t="s">
        <v>21</v>
      </c>
      <c r="E95" s="1" t="s">
        <v>21</v>
      </c>
      <c r="F95" s="3" t="s">
        <v>21</v>
      </c>
      <c r="G95" s="1" t="s">
        <v>21</v>
      </c>
      <c r="H95" s="1" t="s">
        <v>21</v>
      </c>
      <c r="I95" s="3" t="s">
        <v>652</v>
      </c>
      <c r="J95" s="1">
        <v>13</v>
      </c>
      <c r="K95" s="3" t="s">
        <v>860</v>
      </c>
      <c r="L95" s="3" t="s">
        <v>23</v>
      </c>
    </row>
    <row r="96" spans="1:12" s="9" customFormat="1" ht="19.5" customHeight="1">
      <c r="A96" s="1">
        <v>190</v>
      </c>
      <c r="B96" s="2" t="s">
        <v>133</v>
      </c>
      <c r="C96" s="2" t="s">
        <v>134</v>
      </c>
      <c r="D96" s="1" t="s">
        <v>24</v>
      </c>
      <c r="E96" s="1" t="s">
        <v>21</v>
      </c>
      <c r="F96" s="1" t="s">
        <v>24</v>
      </c>
      <c r="G96" s="1" t="s">
        <v>21</v>
      </c>
      <c r="H96" s="1" t="s">
        <v>21</v>
      </c>
      <c r="I96" s="3" t="s">
        <v>652</v>
      </c>
      <c r="J96" s="1">
        <v>13</v>
      </c>
      <c r="K96" s="3" t="s">
        <v>860</v>
      </c>
      <c r="L96" s="3" t="s">
        <v>23</v>
      </c>
    </row>
    <row r="97" spans="1:12" s="9" customFormat="1" ht="19.5" customHeight="1">
      <c r="A97" s="1">
        <v>191</v>
      </c>
      <c r="B97" s="2" t="s">
        <v>135</v>
      </c>
      <c r="C97" s="2" t="s">
        <v>136</v>
      </c>
      <c r="D97" s="1" t="s">
        <v>21</v>
      </c>
      <c r="E97" s="1" t="s">
        <v>21</v>
      </c>
      <c r="F97" s="1" t="s">
        <v>21</v>
      </c>
      <c r="G97" s="1" t="s">
        <v>21</v>
      </c>
      <c r="H97" s="1" t="s">
        <v>21</v>
      </c>
      <c r="I97" s="3" t="s">
        <v>652</v>
      </c>
      <c r="J97" s="1">
        <v>13</v>
      </c>
      <c r="K97" s="3" t="s">
        <v>860</v>
      </c>
      <c r="L97" s="3" t="s">
        <v>23</v>
      </c>
    </row>
    <row r="98" spans="1:12" s="9" customFormat="1" ht="19.5" customHeight="1">
      <c r="A98" s="1">
        <v>192</v>
      </c>
      <c r="B98" s="2" t="s">
        <v>921</v>
      </c>
      <c r="C98" s="2" t="s">
        <v>922</v>
      </c>
      <c r="D98" s="1" t="s">
        <v>21</v>
      </c>
      <c r="E98" s="1" t="s">
        <v>21</v>
      </c>
      <c r="F98" s="3" t="s">
        <v>21</v>
      </c>
      <c r="G98" s="1" t="s">
        <v>21</v>
      </c>
      <c r="H98" s="1" t="s">
        <v>21</v>
      </c>
      <c r="I98" s="3" t="s">
        <v>652</v>
      </c>
      <c r="J98" s="1">
        <v>13</v>
      </c>
      <c r="K98" s="3" t="s">
        <v>860</v>
      </c>
      <c r="L98" s="3" t="s">
        <v>23</v>
      </c>
    </row>
    <row r="99" spans="1:12" s="9" customFormat="1" ht="19.5" customHeight="1">
      <c r="A99" s="1">
        <v>193</v>
      </c>
      <c r="B99" s="2" t="s">
        <v>920</v>
      </c>
      <c r="C99" s="2" t="s">
        <v>137</v>
      </c>
      <c r="D99" s="1" t="s">
        <v>21</v>
      </c>
      <c r="E99" s="1" t="s">
        <v>21</v>
      </c>
      <c r="F99" s="1" t="s">
        <v>21</v>
      </c>
      <c r="G99" s="1" t="s">
        <v>21</v>
      </c>
      <c r="H99" s="1" t="s">
        <v>21</v>
      </c>
      <c r="I99" s="3" t="s">
        <v>652</v>
      </c>
      <c r="J99" s="1">
        <v>13</v>
      </c>
      <c r="K99" s="6" t="s">
        <v>860</v>
      </c>
      <c r="L99" s="3" t="s">
        <v>23</v>
      </c>
    </row>
    <row r="100" spans="1:12" s="9" customFormat="1" ht="19.5" customHeight="1">
      <c r="A100" s="1">
        <v>194</v>
      </c>
      <c r="B100" s="2" t="s">
        <v>138</v>
      </c>
      <c r="C100" s="2" t="s">
        <v>139</v>
      </c>
      <c r="D100" s="1" t="s">
        <v>21</v>
      </c>
      <c r="E100" s="1" t="s">
        <v>21</v>
      </c>
      <c r="F100" s="1" t="s">
        <v>21</v>
      </c>
      <c r="G100" s="1" t="s">
        <v>21</v>
      </c>
      <c r="H100" s="1" t="s">
        <v>21</v>
      </c>
      <c r="I100" s="3" t="s">
        <v>652</v>
      </c>
      <c r="J100" s="1">
        <v>13</v>
      </c>
      <c r="K100" s="6" t="s">
        <v>860</v>
      </c>
      <c r="L100" s="3" t="s">
        <v>23</v>
      </c>
    </row>
    <row r="101" spans="1:12" s="9" customFormat="1" ht="19.5" customHeight="1">
      <c r="A101" s="1">
        <v>195</v>
      </c>
      <c r="B101" s="2" t="s">
        <v>140</v>
      </c>
      <c r="C101" s="2" t="s">
        <v>141</v>
      </c>
      <c r="D101" s="1" t="s">
        <v>21</v>
      </c>
      <c r="E101" s="1" t="s">
        <v>21</v>
      </c>
      <c r="F101" s="3" t="s">
        <v>24</v>
      </c>
      <c r="G101" s="1" t="s">
        <v>21</v>
      </c>
      <c r="H101" s="1" t="s">
        <v>24</v>
      </c>
      <c r="I101" s="3" t="s">
        <v>652</v>
      </c>
      <c r="J101" s="1">
        <v>13</v>
      </c>
      <c r="K101" s="6" t="s">
        <v>860</v>
      </c>
      <c r="L101" s="3" t="s">
        <v>23</v>
      </c>
    </row>
    <row r="102" spans="1:12" s="9" customFormat="1" ht="19.5" customHeight="1">
      <c r="A102" s="1">
        <v>196</v>
      </c>
      <c r="B102" s="2" t="s">
        <v>142</v>
      </c>
      <c r="C102" s="2" t="s">
        <v>143</v>
      </c>
      <c r="D102" s="1" t="s">
        <v>21</v>
      </c>
      <c r="E102" s="1" t="s">
        <v>21</v>
      </c>
      <c r="F102" s="3" t="s">
        <v>21</v>
      </c>
      <c r="G102" s="1" t="s">
        <v>21</v>
      </c>
      <c r="H102" s="1" t="s">
        <v>21</v>
      </c>
      <c r="I102" s="3" t="s">
        <v>652</v>
      </c>
      <c r="J102" s="1">
        <v>13</v>
      </c>
      <c r="K102" s="3" t="s">
        <v>860</v>
      </c>
      <c r="L102" s="3" t="s">
        <v>23</v>
      </c>
    </row>
    <row r="103" spans="1:12" s="9" customFormat="1" ht="19.5" customHeight="1">
      <c r="A103" s="1">
        <v>197</v>
      </c>
      <c r="B103" s="2" t="s">
        <v>144</v>
      </c>
      <c r="C103" s="2" t="s">
        <v>145</v>
      </c>
      <c r="D103" s="1" t="s">
        <v>24</v>
      </c>
      <c r="E103" s="1" t="s">
        <v>21</v>
      </c>
      <c r="F103" s="3" t="s">
        <v>24</v>
      </c>
      <c r="G103" s="1" t="s">
        <v>21</v>
      </c>
      <c r="H103" s="1" t="s">
        <v>24</v>
      </c>
      <c r="I103" s="3" t="s">
        <v>863</v>
      </c>
      <c r="J103" s="1">
        <v>13</v>
      </c>
      <c r="K103" s="3" t="s">
        <v>860</v>
      </c>
      <c r="L103" s="3" t="s">
        <v>23</v>
      </c>
    </row>
    <row r="104" spans="1:12" s="9" customFormat="1" ht="19.5" customHeight="1">
      <c r="A104" s="1">
        <v>198</v>
      </c>
      <c r="B104" s="7" t="s">
        <v>923</v>
      </c>
      <c r="C104" s="7" t="s">
        <v>924</v>
      </c>
      <c r="D104" s="1" t="s">
        <v>24</v>
      </c>
      <c r="E104" s="1" t="s">
        <v>21</v>
      </c>
      <c r="F104" s="3" t="s">
        <v>24</v>
      </c>
      <c r="G104" s="1" t="s">
        <v>21</v>
      </c>
      <c r="H104" s="1" t="s">
        <v>24</v>
      </c>
      <c r="I104" s="3" t="s">
        <v>863</v>
      </c>
      <c r="J104" s="1">
        <v>13</v>
      </c>
      <c r="K104" s="3" t="s">
        <v>860</v>
      </c>
      <c r="L104" s="3" t="s">
        <v>23</v>
      </c>
    </row>
    <row r="105" spans="1:12" ht="19.5" customHeight="1">
      <c r="A105" s="1">
        <v>199</v>
      </c>
      <c r="B105" s="2" t="s">
        <v>925</v>
      </c>
      <c r="C105" s="2" t="s">
        <v>926</v>
      </c>
      <c r="D105" s="3" t="s">
        <v>24</v>
      </c>
      <c r="E105" s="3" t="s">
        <v>21</v>
      </c>
      <c r="F105" s="3" t="s">
        <v>24</v>
      </c>
      <c r="G105" s="3" t="s">
        <v>21</v>
      </c>
      <c r="H105" s="3" t="s">
        <v>24</v>
      </c>
      <c r="I105" s="3" t="s">
        <v>863</v>
      </c>
      <c r="J105" s="1">
        <v>13</v>
      </c>
      <c r="K105" s="3" t="s">
        <v>860</v>
      </c>
      <c r="L105" s="3" t="s">
        <v>23</v>
      </c>
    </row>
    <row r="106" spans="1:12" s="9" customFormat="1" ht="19.5" customHeight="1">
      <c r="A106" s="1">
        <v>200</v>
      </c>
      <c r="B106" s="2" t="s">
        <v>1402</v>
      </c>
      <c r="C106" s="2" t="s">
        <v>1403</v>
      </c>
      <c r="D106" s="3" t="s">
        <v>24</v>
      </c>
      <c r="E106" s="1" t="s">
        <v>21</v>
      </c>
      <c r="F106" s="3" t="s">
        <v>24</v>
      </c>
      <c r="G106" s="1" t="s">
        <v>21</v>
      </c>
      <c r="H106" s="1" t="s">
        <v>24</v>
      </c>
      <c r="I106" s="3" t="s">
        <v>863</v>
      </c>
      <c r="J106" s="1">
        <v>13</v>
      </c>
      <c r="K106" s="5" t="s">
        <v>860</v>
      </c>
      <c r="L106" s="3" t="s">
        <v>23</v>
      </c>
    </row>
    <row r="107" spans="1:12" s="9" customFormat="1" ht="19.5" customHeight="1">
      <c r="A107" s="1">
        <v>201</v>
      </c>
      <c r="B107" s="2" t="s">
        <v>146</v>
      </c>
      <c r="C107" s="2" t="s">
        <v>147</v>
      </c>
      <c r="D107" s="3" t="s">
        <v>24</v>
      </c>
      <c r="E107" s="1" t="s">
        <v>21</v>
      </c>
      <c r="F107" s="1" t="s">
        <v>24</v>
      </c>
      <c r="G107" s="1" t="s">
        <v>21</v>
      </c>
      <c r="H107" s="1" t="s">
        <v>24</v>
      </c>
      <c r="I107" s="3" t="s">
        <v>863</v>
      </c>
      <c r="J107" s="1">
        <v>13</v>
      </c>
      <c r="K107" s="5" t="s">
        <v>860</v>
      </c>
      <c r="L107" s="3" t="s">
        <v>23</v>
      </c>
    </row>
    <row r="108" spans="1:12" s="9" customFormat="1" ht="19.5" customHeight="1">
      <c r="A108" s="1">
        <v>202</v>
      </c>
      <c r="B108" s="4" t="s">
        <v>927</v>
      </c>
      <c r="C108" s="2" t="s">
        <v>928</v>
      </c>
      <c r="D108" s="3" t="s">
        <v>24</v>
      </c>
      <c r="E108" s="3" t="s">
        <v>21</v>
      </c>
      <c r="F108" s="3" t="s">
        <v>24</v>
      </c>
      <c r="G108" s="3" t="s">
        <v>21</v>
      </c>
      <c r="H108" s="1" t="s">
        <v>24</v>
      </c>
      <c r="I108" s="3" t="s">
        <v>863</v>
      </c>
      <c r="J108" s="1">
        <v>13</v>
      </c>
      <c r="K108" s="3" t="s">
        <v>860</v>
      </c>
      <c r="L108" s="3" t="s">
        <v>23</v>
      </c>
    </row>
    <row r="109" spans="1:12" s="9" customFormat="1" ht="19.5" customHeight="1">
      <c r="A109" s="1">
        <v>203</v>
      </c>
      <c r="B109" s="2" t="s">
        <v>148</v>
      </c>
      <c r="C109" s="2" t="s">
        <v>149</v>
      </c>
      <c r="D109" s="3" t="s">
        <v>24</v>
      </c>
      <c r="E109" s="3" t="s">
        <v>21</v>
      </c>
      <c r="F109" s="3" t="s">
        <v>21</v>
      </c>
      <c r="G109" s="3" t="s">
        <v>21</v>
      </c>
      <c r="H109" s="3" t="s">
        <v>21</v>
      </c>
      <c r="I109" s="3" t="s">
        <v>652</v>
      </c>
      <c r="J109" s="1">
        <v>13</v>
      </c>
      <c r="K109" s="3" t="s">
        <v>860</v>
      </c>
      <c r="L109" s="3" t="s">
        <v>23</v>
      </c>
    </row>
    <row r="110" spans="1:12" s="9" customFormat="1" ht="19.5" customHeight="1">
      <c r="A110" s="1">
        <v>204</v>
      </c>
      <c r="B110" s="2" t="s">
        <v>929</v>
      </c>
      <c r="C110" s="2" t="s">
        <v>930</v>
      </c>
      <c r="D110" s="3" t="s">
        <v>24</v>
      </c>
      <c r="E110" s="1" t="s">
        <v>21</v>
      </c>
      <c r="F110" s="1" t="s">
        <v>24</v>
      </c>
      <c r="G110" s="1" t="s">
        <v>21</v>
      </c>
      <c r="H110" s="1" t="s">
        <v>24</v>
      </c>
      <c r="I110" s="3" t="s">
        <v>863</v>
      </c>
      <c r="J110" s="1">
        <v>13</v>
      </c>
      <c r="K110" s="3" t="s">
        <v>860</v>
      </c>
      <c r="L110" s="3" t="s">
        <v>23</v>
      </c>
    </row>
    <row r="111" spans="1:12" ht="19.5" customHeight="1">
      <c r="A111" s="1">
        <v>205</v>
      </c>
      <c r="B111" s="2" t="s">
        <v>150</v>
      </c>
      <c r="C111" s="2" t="s">
        <v>151</v>
      </c>
      <c r="D111" s="3" t="s">
        <v>24</v>
      </c>
      <c r="E111" s="1" t="s">
        <v>21</v>
      </c>
      <c r="F111" s="1" t="s">
        <v>24</v>
      </c>
      <c r="G111" s="1" t="s">
        <v>21</v>
      </c>
      <c r="H111" s="1" t="s">
        <v>24</v>
      </c>
      <c r="I111" s="3" t="s">
        <v>863</v>
      </c>
      <c r="J111" s="1">
        <v>13</v>
      </c>
      <c r="K111" s="3" t="s">
        <v>860</v>
      </c>
      <c r="L111" s="3" t="s">
        <v>23</v>
      </c>
    </row>
    <row r="112" spans="1:12" s="9" customFormat="1" ht="19.5" customHeight="1">
      <c r="A112" s="1">
        <v>206</v>
      </c>
      <c r="B112" s="2" t="s">
        <v>931</v>
      </c>
      <c r="C112" s="2" t="s">
        <v>932</v>
      </c>
      <c r="D112" s="3" t="s">
        <v>24</v>
      </c>
      <c r="E112" s="1" t="s">
        <v>21</v>
      </c>
      <c r="F112" s="1" t="s">
        <v>24</v>
      </c>
      <c r="G112" s="1" t="s">
        <v>21</v>
      </c>
      <c r="H112" s="1" t="s">
        <v>24</v>
      </c>
      <c r="I112" s="3" t="s">
        <v>863</v>
      </c>
      <c r="J112" s="1">
        <v>13</v>
      </c>
      <c r="K112" s="3" t="s">
        <v>860</v>
      </c>
      <c r="L112" s="3" t="s">
        <v>23</v>
      </c>
    </row>
    <row r="113" spans="1:12" s="9" customFormat="1" ht="19.5" customHeight="1">
      <c r="A113" s="1">
        <v>207</v>
      </c>
      <c r="B113" s="2" t="s">
        <v>152</v>
      </c>
      <c r="C113" s="2" t="s">
        <v>153</v>
      </c>
      <c r="D113" s="3" t="s">
        <v>24</v>
      </c>
      <c r="E113" s="1" t="s">
        <v>21</v>
      </c>
      <c r="F113" s="1" t="s">
        <v>24</v>
      </c>
      <c r="G113" s="1" t="s">
        <v>21</v>
      </c>
      <c r="H113" s="1" t="s">
        <v>24</v>
      </c>
      <c r="I113" s="3" t="s">
        <v>863</v>
      </c>
      <c r="J113" s="1">
        <v>13</v>
      </c>
      <c r="K113" s="3" t="s">
        <v>860</v>
      </c>
      <c r="L113" s="3" t="s">
        <v>23</v>
      </c>
    </row>
    <row r="114" spans="1:12" s="9" customFormat="1" ht="19.5" customHeight="1">
      <c r="A114" s="1">
        <v>208</v>
      </c>
      <c r="B114" s="2" t="s">
        <v>933</v>
      </c>
      <c r="C114" s="2" t="s">
        <v>934</v>
      </c>
      <c r="D114" s="3" t="s">
        <v>24</v>
      </c>
      <c r="E114" s="1" t="s">
        <v>21</v>
      </c>
      <c r="F114" s="1" t="s">
        <v>24</v>
      </c>
      <c r="G114" s="1" t="s">
        <v>21</v>
      </c>
      <c r="H114" s="1" t="s">
        <v>24</v>
      </c>
      <c r="I114" s="3" t="s">
        <v>863</v>
      </c>
      <c r="J114" s="1">
        <v>13</v>
      </c>
      <c r="K114" s="3" t="s">
        <v>860</v>
      </c>
      <c r="L114" s="3" t="s">
        <v>23</v>
      </c>
    </row>
    <row r="115" spans="1:12" s="9" customFormat="1" ht="19.5" customHeight="1">
      <c r="A115" s="1">
        <v>209</v>
      </c>
      <c r="B115" s="2" t="s">
        <v>935</v>
      </c>
      <c r="C115" s="2" t="s">
        <v>936</v>
      </c>
      <c r="D115" s="3" t="s">
        <v>24</v>
      </c>
      <c r="E115" s="1" t="s">
        <v>21</v>
      </c>
      <c r="F115" s="1" t="s">
        <v>24</v>
      </c>
      <c r="G115" s="1" t="s">
        <v>21</v>
      </c>
      <c r="H115" s="1" t="s">
        <v>24</v>
      </c>
      <c r="I115" s="3" t="s">
        <v>863</v>
      </c>
      <c r="J115" s="1">
        <v>13</v>
      </c>
      <c r="K115" s="3" t="s">
        <v>860</v>
      </c>
      <c r="L115" s="3" t="s">
        <v>23</v>
      </c>
    </row>
    <row r="116" spans="1:12" s="9" customFormat="1" ht="19.5" customHeight="1">
      <c r="A116" s="1">
        <v>210</v>
      </c>
      <c r="B116" s="2" t="s">
        <v>154</v>
      </c>
      <c r="C116" s="2" t="s">
        <v>155</v>
      </c>
      <c r="D116" s="3" t="s">
        <v>24</v>
      </c>
      <c r="E116" s="1" t="s">
        <v>21</v>
      </c>
      <c r="F116" s="1" t="s">
        <v>24</v>
      </c>
      <c r="G116" s="1" t="s">
        <v>21</v>
      </c>
      <c r="H116" s="1" t="s">
        <v>24</v>
      </c>
      <c r="I116" s="3" t="s">
        <v>863</v>
      </c>
      <c r="J116" s="1">
        <v>13</v>
      </c>
      <c r="K116" s="3" t="s">
        <v>860</v>
      </c>
      <c r="L116" s="3" t="s">
        <v>23</v>
      </c>
    </row>
    <row r="117" spans="1:12" s="9" customFormat="1" ht="19.5" customHeight="1">
      <c r="A117" s="1">
        <v>211</v>
      </c>
      <c r="B117" s="2" t="s">
        <v>1404</v>
      </c>
      <c r="C117" s="2" t="s">
        <v>1405</v>
      </c>
      <c r="D117" s="3" t="s">
        <v>24</v>
      </c>
      <c r="E117" s="1" t="s">
        <v>21</v>
      </c>
      <c r="F117" s="3" t="s">
        <v>24</v>
      </c>
      <c r="G117" s="1" t="s">
        <v>21</v>
      </c>
      <c r="H117" s="1" t="s">
        <v>24</v>
      </c>
      <c r="I117" s="3" t="s">
        <v>863</v>
      </c>
      <c r="J117" s="1">
        <v>13</v>
      </c>
      <c r="K117" s="5" t="s">
        <v>860</v>
      </c>
      <c r="L117" s="3" t="s">
        <v>23</v>
      </c>
    </row>
    <row r="118" spans="1:12" s="9" customFormat="1" ht="19.5" customHeight="1">
      <c r="A118" s="1">
        <v>212</v>
      </c>
      <c r="B118" s="2" t="s">
        <v>156</v>
      </c>
      <c r="C118" s="2" t="s">
        <v>157</v>
      </c>
      <c r="D118" s="3" t="s">
        <v>24</v>
      </c>
      <c r="E118" s="1" t="s">
        <v>21</v>
      </c>
      <c r="F118" s="1" t="s">
        <v>24</v>
      </c>
      <c r="G118" s="1" t="s">
        <v>21</v>
      </c>
      <c r="H118" s="1" t="s">
        <v>24</v>
      </c>
      <c r="I118" s="3" t="s">
        <v>863</v>
      </c>
      <c r="J118" s="1">
        <v>13</v>
      </c>
      <c r="K118" s="3" t="s">
        <v>860</v>
      </c>
      <c r="L118" s="3" t="s">
        <v>23</v>
      </c>
    </row>
    <row r="119" spans="1:12" s="9" customFormat="1" ht="19.5" customHeight="1">
      <c r="A119" s="1">
        <v>213</v>
      </c>
      <c r="B119" s="2" t="s">
        <v>158</v>
      </c>
      <c r="C119" s="2" t="s">
        <v>159</v>
      </c>
      <c r="D119" s="3" t="s">
        <v>24</v>
      </c>
      <c r="E119" s="1" t="s">
        <v>21</v>
      </c>
      <c r="F119" s="1" t="s">
        <v>24</v>
      </c>
      <c r="G119" s="1" t="s">
        <v>21</v>
      </c>
      <c r="H119" s="1" t="s">
        <v>24</v>
      </c>
      <c r="I119" s="3" t="s">
        <v>863</v>
      </c>
      <c r="J119" s="1">
        <v>13</v>
      </c>
      <c r="K119" s="3" t="s">
        <v>860</v>
      </c>
      <c r="L119" s="3" t="s">
        <v>23</v>
      </c>
    </row>
    <row r="120" spans="1:12" s="9" customFormat="1" ht="19.5" customHeight="1">
      <c r="A120" s="1">
        <v>214</v>
      </c>
      <c r="B120" s="2" t="s">
        <v>160</v>
      </c>
      <c r="C120" s="2" t="s">
        <v>161</v>
      </c>
      <c r="D120" s="3" t="s">
        <v>24</v>
      </c>
      <c r="E120" s="1" t="s">
        <v>21</v>
      </c>
      <c r="F120" s="1" t="s">
        <v>24</v>
      </c>
      <c r="G120" s="1" t="s">
        <v>21</v>
      </c>
      <c r="H120" s="1" t="s">
        <v>24</v>
      </c>
      <c r="I120" s="3" t="s">
        <v>863</v>
      </c>
      <c r="J120" s="1">
        <v>13</v>
      </c>
      <c r="K120" s="3" t="s">
        <v>860</v>
      </c>
      <c r="L120" s="3" t="s">
        <v>23</v>
      </c>
    </row>
    <row r="121" spans="1:12" s="9" customFormat="1" ht="19.5" customHeight="1">
      <c r="A121" s="1">
        <v>215</v>
      </c>
      <c r="B121" s="2" t="s">
        <v>1406</v>
      </c>
      <c r="C121" s="2" t="s">
        <v>1407</v>
      </c>
      <c r="D121" s="3" t="s">
        <v>24</v>
      </c>
      <c r="E121" s="1" t="s">
        <v>21</v>
      </c>
      <c r="F121" s="53" t="s">
        <v>21</v>
      </c>
      <c r="G121" s="1" t="s">
        <v>21</v>
      </c>
      <c r="H121" s="1" t="s">
        <v>21</v>
      </c>
      <c r="I121" s="53" t="s">
        <v>652</v>
      </c>
      <c r="J121" s="1">
        <v>13</v>
      </c>
      <c r="K121" s="3" t="s">
        <v>860</v>
      </c>
      <c r="L121" s="3" t="s">
        <v>23</v>
      </c>
    </row>
    <row r="122" spans="1:12" s="9" customFormat="1" ht="19.5" customHeight="1">
      <c r="A122" s="1">
        <v>216</v>
      </c>
      <c r="B122" s="2" t="s">
        <v>162</v>
      </c>
      <c r="C122" s="2" t="s">
        <v>163</v>
      </c>
      <c r="D122" s="3" t="s">
        <v>24</v>
      </c>
      <c r="E122" s="1" t="s">
        <v>21</v>
      </c>
      <c r="F122" s="1" t="s">
        <v>24</v>
      </c>
      <c r="G122" s="1" t="s">
        <v>21</v>
      </c>
      <c r="H122" s="1" t="s">
        <v>24</v>
      </c>
      <c r="I122" s="3" t="s">
        <v>863</v>
      </c>
      <c r="J122" s="1">
        <v>13</v>
      </c>
      <c r="K122" s="3" t="s">
        <v>860</v>
      </c>
      <c r="L122" s="3" t="s">
        <v>23</v>
      </c>
    </row>
    <row r="123" spans="1:12" s="9" customFormat="1" ht="19.5" customHeight="1">
      <c r="A123" s="1">
        <v>217</v>
      </c>
      <c r="B123" s="59" t="s">
        <v>164</v>
      </c>
      <c r="C123" s="59" t="s">
        <v>165</v>
      </c>
      <c r="D123" s="3" t="s">
        <v>21</v>
      </c>
      <c r="E123" s="53" t="s">
        <v>21</v>
      </c>
      <c r="F123" s="53" t="s">
        <v>21</v>
      </c>
      <c r="G123" s="53" t="s">
        <v>21</v>
      </c>
      <c r="H123" s="53" t="s">
        <v>21</v>
      </c>
      <c r="I123" s="53" t="s">
        <v>652</v>
      </c>
      <c r="J123" s="53">
        <v>13</v>
      </c>
      <c r="K123" s="3" t="s">
        <v>860</v>
      </c>
      <c r="L123" s="3" t="s">
        <v>23</v>
      </c>
    </row>
    <row r="124" spans="1:12" s="9" customFormat="1" ht="19.5" customHeight="1">
      <c r="A124" s="1">
        <v>218</v>
      </c>
      <c r="B124" s="2" t="s">
        <v>166</v>
      </c>
      <c r="C124" s="2" t="s">
        <v>167</v>
      </c>
      <c r="D124" s="3" t="s">
        <v>24</v>
      </c>
      <c r="E124" s="1" t="s">
        <v>21</v>
      </c>
      <c r="F124" s="1" t="s">
        <v>24</v>
      </c>
      <c r="G124" s="1" t="s">
        <v>21</v>
      </c>
      <c r="H124" s="1" t="s">
        <v>24</v>
      </c>
      <c r="I124" s="3" t="s">
        <v>863</v>
      </c>
      <c r="J124" s="1">
        <v>13</v>
      </c>
      <c r="K124" s="3" t="s">
        <v>860</v>
      </c>
      <c r="L124" s="3" t="s">
        <v>23</v>
      </c>
    </row>
    <row r="125" spans="1:12" ht="25.5" customHeight="1">
      <c r="A125" s="359" t="s">
        <v>8</v>
      </c>
      <c r="B125" s="359" t="s">
        <v>1408</v>
      </c>
      <c r="C125" s="359" t="s">
        <v>1129</v>
      </c>
      <c r="D125" s="361" t="s">
        <v>10</v>
      </c>
      <c r="E125" s="362"/>
      <c r="F125" s="361" t="s">
        <v>11</v>
      </c>
      <c r="G125" s="362"/>
      <c r="H125" s="359" t="s">
        <v>12</v>
      </c>
      <c r="I125" s="363" t="s">
        <v>13</v>
      </c>
      <c r="J125" s="363" t="s">
        <v>14</v>
      </c>
      <c r="K125" s="359" t="s">
        <v>15</v>
      </c>
      <c r="L125" s="356" t="s">
        <v>16</v>
      </c>
    </row>
    <row r="126" spans="1:12" ht="25.5" customHeight="1">
      <c r="A126" s="360"/>
      <c r="B126" s="360"/>
      <c r="C126" s="360"/>
      <c r="D126" s="58" t="s">
        <v>17</v>
      </c>
      <c r="E126" s="58" t="s">
        <v>18</v>
      </c>
      <c r="F126" s="58" t="s">
        <v>19</v>
      </c>
      <c r="G126" s="58" t="s">
        <v>20</v>
      </c>
      <c r="H126" s="360"/>
      <c r="I126" s="364"/>
      <c r="J126" s="364"/>
      <c r="K126" s="360"/>
      <c r="L126" s="356"/>
    </row>
    <row r="127" spans="1:12" s="9" customFormat="1" ht="19.5" customHeight="1">
      <c r="A127" s="1">
        <v>219</v>
      </c>
      <c r="B127" s="2" t="s">
        <v>937</v>
      </c>
      <c r="C127" s="2" t="s">
        <v>938</v>
      </c>
      <c r="D127" s="3" t="s">
        <v>21</v>
      </c>
      <c r="E127" s="1" t="s">
        <v>21</v>
      </c>
      <c r="F127" s="1" t="s">
        <v>24</v>
      </c>
      <c r="G127" s="1" t="s">
        <v>21</v>
      </c>
      <c r="H127" s="1" t="s">
        <v>24</v>
      </c>
      <c r="I127" s="3" t="s">
        <v>863</v>
      </c>
      <c r="J127" s="1">
        <v>11</v>
      </c>
      <c r="K127" s="3" t="s">
        <v>939</v>
      </c>
      <c r="L127" s="3" t="s">
        <v>168</v>
      </c>
    </row>
    <row r="128" spans="1:12" s="9" customFormat="1" ht="19.5" customHeight="1">
      <c r="A128" s="1">
        <v>220</v>
      </c>
      <c r="B128" s="2" t="s">
        <v>169</v>
      </c>
      <c r="C128" s="2" t="s">
        <v>940</v>
      </c>
      <c r="D128" s="3" t="s">
        <v>21</v>
      </c>
      <c r="E128" s="1" t="s">
        <v>21</v>
      </c>
      <c r="F128" s="1" t="s">
        <v>24</v>
      </c>
      <c r="G128" s="1" t="s">
        <v>21</v>
      </c>
      <c r="H128" s="1" t="s">
        <v>24</v>
      </c>
      <c r="I128" s="3" t="s">
        <v>652</v>
      </c>
      <c r="J128" s="1">
        <v>11</v>
      </c>
      <c r="K128" s="3" t="s">
        <v>939</v>
      </c>
      <c r="L128" s="3" t="s">
        <v>168</v>
      </c>
    </row>
    <row r="129" spans="1:12" s="9" customFormat="1" ht="19.5" customHeight="1">
      <c r="A129" s="1">
        <v>221</v>
      </c>
      <c r="B129" s="2" t="s">
        <v>1409</v>
      </c>
      <c r="C129" s="2" t="s">
        <v>1410</v>
      </c>
      <c r="D129" s="1" t="s">
        <v>24</v>
      </c>
      <c r="E129" s="1" t="s">
        <v>21</v>
      </c>
      <c r="F129" s="1" t="s">
        <v>21</v>
      </c>
      <c r="G129" s="1" t="s">
        <v>21</v>
      </c>
      <c r="H129" s="1" t="s">
        <v>21</v>
      </c>
      <c r="I129" s="3" t="s">
        <v>652</v>
      </c>
      <c r="J129" s="1">
        <v>11</v>
      </c>
      <c r="K129" s="3" t="s">
        <v>1411</v>
      </c>
      <c r="L129" s="3" t="s">
        <v>168</v>
      </c>
    </row>
    <row r="130" spans="1:12" s="9" customFormat="1" ht="19.5" customHeight="1">
      <c r="A130" s="1">
        <v>222</v>
      </c>
      <c r="B130" s="2" t="s">
        <v>1412</v>
      </c>
      <c r="C130" s="2" t="s">
        <v>1413</v>
      </c>
      <c r="D130" s="1" t="s">
        <v>21</v>
      </c>
      <c r="E130" s="1" t="s">
        <v>21</v>
      </c>
      <c r="F130" s="1" t="s">
        <v>24</v>
      </c>
      <c r="G130" s="1" t="s">
        <v>21</v>
      </c>
      <c r="H130" s="1" t="s">
        <v>24</v>
      </c>
      <c r="I130" s="3" t="s">
        <v>863</v>
      </c>
      <c r="J130" s="1">
        <v>11</v>
      </c>
      <c r="K130" s="3" t="s">
        <v>939</v>
      </c>
      <c r="L130" s="3" t="s">
        <v>168</v>
      </c>
    </row>
    <row r="131" spans="1:12" s="9" customFormat="1" ht="19.5" customHeight="1">
      <c r="A131" s="1">
        <v>223</v>
      </c>
      <c r="B131" s="2" t="s">
        <v>170</v>
      </c>
      <c r="C131" s="2" t="s">
        <v>171</v>
      </c>
      <c r="D131" s="3" t="s">
        <v>21</v>
      </c>
      <c r="E131" s="1" t="s">
        <v>21</v>
      </c>
      <c r="F131" s="1" t="s">
        <v>24</v>
      </c>
      <c r="G131" s="1" t="s">
        <v>21</v>
      </c>
      <c r="H131" s="1" t="s">
        <v>24</v>
      </c>
      <c r="I131" s="3" t="s">
        <v>652</v>
      </c>
      <c r="J131" s="1">
        <v>11</v>
      </c>
      <c r="K131" s="3" t="s">
        <v>939</v>
      </c>
      <c r="L131" s="3" t="s">
        <v>168</v>
      </c>
    </row>
    <row r="132" spans="1:12" s="9" customFormat="1" ht="19.5" customHeight="1">
      <c r="A132" s="1">
        <v>224</v>
      </c>
      <c r="B132" s="2" t="s">
        <v>172</v>
      </c>
      <c r="C132" s="2" t="s">
        <v>173</v>
      </c>
      <c r="D132" s="1" t="s">
        <v>24</v>
      </c>
      <c r="E132" s="1" t="s">
        <v>21</v>
      </c>
      <c r="F132" s="1" t="s">
        <v>21</v>
      </c>
      <c r="G132" s="1" t="s">
        <v>21</v>
      </c>
      <c r="H132" s="1" t="s">
        <v>21</v>
      </c>
      <c r="I132" s="3" t="s">
        <v>652</v>
      </c>
      <c r="J132" s="1">
        <v>11</v>
      </c>
      <c r="K132" s="3" t="s">
        <v>939</v>
      </c>
      <c r="L132" s="3" t="s">
        <v>168</v>
      </c>
    </row>
    <row r="133" spans="1:12" s="9" customFormat="1" ht="19.5" customHeight="1">
      <c r="A133" s="1">
        <v>225</v>
      </c>
      <c r="B133" s="59" t="s">
        <v>174</v>
      </c>
      <c r="C133" s="59" t="s">
        <v>175</v>
      </c>
      <c r="D133" s="3" t="s">
        <v>24</v>
      </c>
      <c r="E133" s="53" t="s">
        <v>21</v>
      </c>
      <c r="F133" s="53" t="s">
        <v>24</v>
      </c>
      <c r="G133" s="53" t="s">
        <v>21</v>
      </c>
      <c r="H133" s="53" t="s">
        <v>24</v>
      </c>
      <c r="I133" s="53" t="s">
        <v>863</v>
      </c>
      <c r="J133" s="1">
        <v>11</v>
      </c>
      <c r="K133" s="3" t="s">
        <v>939</v>
      </c>
      <c r="L133" s="3" t="s">
        <v>168</v>
      </c>
    </row>
    <row r="134" spans="1:12" s="9" customFormat="1" ht="19.5" customHeight="1">
      <c r="A134" s="1">
        <v>226</v>
      </c>
      <c r="B134" s="59" t="s">
        <v>176</v>
      </c>
      <c r="C134" s="59" t="s">
        <v>177</v>
      </c>
      <c r="D134" s="53" t="s">
        <v>21</v>
      </c>
      <c r="E134" s="53" t="s">
        <v>21</v>
      </c>
      <c r="F134" s="53" t="s">
        <v>24</v>
      </c>
      <c r="G134" s="53" t="s">
        <v>21</v>
      </c>
      <c r="H134" s="53" t="s">
        <v>24</v>
      </c>
      <c r="I134" s="53" t="s">
        <v>863</v>
      </c>
      <c r="J134" s="53">
        <v>11</v>
      </c>
      <c r="K134" s="3" t="s">
        <v>939</v>
      </c>
      <c r="L134" s="3" t="s">
        <v>168</v>
      </c>
    </row>
    <row r="135" spans="1:12" s="9" customFormat="1" ht="19.5" customHeight="1">
      <c r="A135" s="1">
        <v>227</v>
      </c>
      <c r="B135" s="2" t="s">
        <v>178</v>
      </c>
      <c r="C135" s="2" t="s">
        <v>179</v>
      </c>
      <c r="D135" s="1" t="s">
        <v>24</v>
      </c>
      <c r="E135" s="1" t="s">
        <v>21</v>
      </c>
      <c r="F135" s="1" t="s">
        <v>24</v>
      </c>
      <c r="G135" s="1" t="s">
        <v>21</v>
      </c>
      <c r="H135" s="1" t="s">
        <v>24</v>
      </c>
      <c r="I135" s="3" t="s">
        <v>863</v>
      </c>
      <c r="J135" s="1">
        <v>11</v>
      </c>
      <c r="K135" s="3" t="s">
        <v>939</v>
      </c>
      <c r="L135" s="3" t="s">
        <v>168</v>
      </c>
    </row>
    <row r="136" spans="1:12" s="9" customFormat="1" ht="19.5" customHeight="1">
      <c r="A136" s="1">
        <v>228</v>
      </c>
      <c r="B136" s="2" t="s">
        <v>941</v>
      </c>
      <c r="C136" s="2" t="s">
        <v>942</v>
      </c>
      <c r="D136" s="1" t="s">
        <v>21</v>
      </c>
      <c r="E136" s="1" t="s">
        <v>21</v>
      </c>
      <c r="F136" s="1" t="s">
        <v>24</v>
      </c>
      <c r="G136" s="1" t="s">
        <v>21</v>
      </c>
      <c r="H136" s="1" t="s">
        <v>24</v>
      </c>
      <c r="I136" s="3" t="s">
        <v>863</v>
      </c>
      <c r="J136" s="1">
        <v>11</v>
      </c>
      <c r="K136" s="3" t="s">
        <v>939</v>
      </c>
      <c r="L136" s="3" t="s">
        <v>168</v>
      </c>
    </row>
    <row r="137" spans="1:12" s="9" customFormat="1" ht="19.5" customHeight="1">
      <c r="A137" s="1">
        <v>229</v>
      </c>
      <c r="B137" s="2" t="s">
        <v>1414</v>
      </c>
      <c r="C137" s="2" t="s">
        <v>1415</v>
      </c>
      <c r="D137" s="1" t="s">
        <v>21</v>
      </c>
      <c r="E137" s="1" t="s">
        <v>21</v>
      </c>
      <c r="F137" s="1" t="s">
        <v>24</v>
      </c>
      <c r="G137" s="1" t="s">
        <v>21</v>
      </c>
      <c r="H137" s="1" t="s">
        <v>24</v>
      </c>
      <c r="I137" s="3" t="s">
        <v>863</v>
      </c>
      <c r="J137" s="1">
        <v>11</v>
      </c>
      <c r="K137" s="3" t="s">
        <v>939</v>
      </c>
      <c r="L137" s="3" t="s">
        <v>168</v>
      </c>
    </row>
    <row r="138" spans="1:12" s="9" customFormat="1" ht="19.5" customHeight="1">
      <c r="A138" s="1">
        <v>230</v>
      </c>
      <c r="B138" s="2" t="s">
        <v>180</v>
      </c>
      <c r="C138" s="2" t="s">
        <v>181</v>
      </c>
      <c r="D138" s="1" t="s">
        <v>21</v>
      </c>
      <c r="E138" s="1" t="s">
        <v>21</v>
      </c>
      <c r="F138" s="1" t="s">
        <v>24</v>
      </c>
      <c r="G138" s="1" t="s">
        <v>21</v>
      </c>
      <c r="H138" s="1" t="s">
        <v>24</v>
      </c>
      <c r="I138" s="3" t="s">
        <v>863</v>
      </c>
      <c r="J138" s="1">
        <v>11</v>
      </c>
      <c r="K138" s="3" t="s">
        <v>939</v>
      </c>
      <c r="L138" s="3" t="s">
        <v>168</v>
      </c>
    </row>
    <row r="139" spans="1:12" s="9" customFormat="1" ht="19.5" customHeight="1">
      <c r="A139" s="1">
        <v>231</v>
      </c>
      <c r="B139" s="2" t="s">
        <v>182</v>
      </c>
      <c r="C139" s="2" t="s">
        <v>183</v>
      </c>
      <c r="D139" s="1" t="s">
        <v>21</v>
      </c>
      <c r="E139" s="1" t="s">
        <v>21</v>
      </c>
      <c r="F139" s="1" t="s">
        <v>24</v>
      </c>
      <c r="G139" s="1" t="s">
        <v>21</v>
      </c>
      <c r="H139" s="1" t="s">
        <v>24</v>
      </c>
      <c r="I139" s="3" t="s">
        <v>863</v>
      </c>
      <c r="J139" s="1">
        <v>11</v>
      </c>
      <c r="K139" s="3" t="s">
        <v>939</v>
      </c>
      <c r="L139" s="3" t="s">
        <v>168</v>
      </c>
    </row>
    <row r="140" spans="1:12" s="9" customFormat="1" ht="19.5" customHeight="1">
      <c r="A140" s="1">
        <v>232</v>
      </c>
      <c r="B140" s="2" t="s">
        <v>1416</v>
      </c>
      <c r="C140" s="2" t="s">
        <v>1417</v>
      </c>
      <c r="D140" s="1" t="s">
        <v>21</v>
      </c>
      <c r="E140" s="1" t="s">
        <v>21</v>
      </c>
      <c r="F140" s="1" t="s">
        <v>24</v>
      </c>
      <c r="G140" s="1" t="s">
        <v>21</v>
      </c>
      <c r="H140" s="1" t="s">
        <v>24</v>
      </c>
      <c r="I140" s="3" t="s">
        <v>863</v>
      </c>
      <c r="J140" s="1">
        <v>11</v>
      </c>
      <c r="K140" s="3" t="s">
        <v>939</v>
      </c>
      <c r="L140" s="3" t="s">
        <v>168</v>
      </c>
    </row>
    <row r="141" spans="1:12" s="9" customFormat="1" ht="19.5" customHeight="1">
      <c r="A141" s="1">
        <v>233</v>
      </c>
      <c r="B141" s="2" t="s">
        <v>184</v>
      </c>
      <c r="C141" s="2" t="s">
        <v>185</v>
      </c>
      <c r="D141" s="1" t="s">
        <v>21</v>
      </c>
      <c r="E141" s="1" t="s">
        <v>21</v>
      </c>
      <c r="F141" s="1" t="s">
        <v>24</v>
      </c>
      <c r="G141" s="1" t="s">
        <v>21</v>
      </c>
      <c r="H141" s="1" t="s">
        <v>24</v>
      </c>
      <c r="I141" s="3" t="s">
        <v>863</v>
      </c>
      <c r="J141" s="1">
        <v>11</v>
      </c>
      <c r="K141" s="3" t="s">
        <v>939</v>
      </c>
      <c r="L141" s="3" t="s">
        <v>168</v>
      </c>
    </row>
    <row r="142" spans="1:12" s="9" customFormat="1" ht="19.5" customHeight="1">
      <c r="A142" s="1">
        <v>234</v>
      </c>
      <c r="B142" s="2" t="s">
        <v>186</v>
      </c>
      <c r="C142" s="2" t="s">
        <v>187</v>
      </c>
      <c r="D142" s="3" t="s">
        <v>21</v>
      </c>
      <c r="E142" s="1" t="s">
        <v>21</v>
      </c>
      <c r="F142" s="3" t="s">
        <v>24</v>
      </c>
      <c r="G142" s="1" t="s">
        <v>21</v>
      </c>
      <c r="H142" s="1" t="s">
        <v>24</v>
      </c>
      <c r="I142" s="3" t="s">
        <v>863</v>
      </c>
      <c r="J142" s="1">
        <v>11</v>
      </c>
      <c r="K142" s="5" t="s">
        <v>939</v>
      </c>
      <c r="L142" s="3" t="s">
        <v>168</v>
      </c>
    </row>
    <row r="143" spans="1:12" s="9" customFormat="1" ht="19.5" customHeight="1">
      <c r="A143" s="1">
        <v>235</v>
      </c>
      <c r="B143" s="2" t="s">
        <v>188</v>
      </c>
      <c r="C143" s="2" t="s">
        <v>189</v>
      </c>
      <c r="D143" s="1" t="s">
        <v>24</v>
      </c>
      <c r="E143" s="1" t="s">
        <v>21</v>
      </c>
      <c r="F143" s="1" t="s">
        <v>24</v>
      </c>
      <c r="G143" s="1" t="s">
        <v>21</v>
      </c>
      <c r="H143" s="1" t="s">
        <v>24</v>
      </c>
      <c r="I143" s="3" t="s">
        <v>863</v>
      </c>
      <c r="J143" s="1">
        <v>11</v>
      </c>
      <c r="K143" s="3" t="s">
        <v>939</v>
      </c>
      <c r="L143" s="3" t="s">
        <v>168</v>
      </c>
    </row>
    <row r="144" spans="1:12" s="9" customFormat="1" ht="19.5" customHeight="1">
      <c r="A144" s="1">
        <v>236</v>
      </c>
      <c r="B144" s="2" t="s">
        <v>190</v>
      </c>
      <c r="C144" s="2" t="s">
        <v>191</v>
      </c>
      <c r="D144" s="1" t="s">
        <v>21</v>
      </c>
      <c r="E144" s="1" t="s">
        <v>21</v>
      </c>
      <c r="F144" s="1" t="s">
        <v>24</v>
      </c>
      <c r="G144" s="1" t="s">
        <v>21</v>
      </c>
      <c r="H144" s="1" t="s">
        <v>24</v>
      </c>
      <c r="I144" s="3" t="s">
        <v>863</v>
      </c>
      <c r="J144" s="1">
        <v>11</v>
      </c>
      <c r="K144" s="3" t="s">
        <v>939</v>
      </c>
      <c r="L144" s="3" t="s">
        <v>168</v>
      </c>
    </row>
    <row r="145" spans="1:12" s="9" customFormat="1" ht="19.5" customHeight="1">
      <c r="A145" s="1">
        <v>237</v>
      </c>
      <c r="B145" s="2" t="s">
        <v>192</v>
      </c>
      <c r="C145" s="2" t="s">
        <v>193</v>
      </c>
      <c r="D145" s="1" t="s">
        <v>21</v>
      </c>
      <c r="E145" s="1" t="s">
        <v>21</v>
      </c>
      <c r="F145" s="1" t="s">
        <v>24</v>
      </c>
      <c r="G145" s="1" t="s">
        <v>21</v>
      </c>
      <c r="H145" s="1" t="s">
        <v>24</v>
      </c>
      <c r="I145" s="3" t="s">
        <v>863</v>
      </c>
      <c r="J145" s="1">
        <v>11</v>
      </c>
      <c r="K145" s="3" t="s">
        <v>939</v>
      </c>
      <c r="L145" s="3" t="s">
        <v>168</v>
      </c>
    </row>
    <row r="146" spans="1:12" s="9" customFormat="1" ht="19.5" customHeight="1">
      <c r="A146" s="1">
        <v>238</v>
      </c>
      <c r="B146" s="2" t="s">
        <v>1418</v>
      </c>
      <c r="C146" s="2" t="s">
        <v>1419</v>
      </c>
      <c r="D146" s="1" t="s">
        <v>21</v>
      </c>
      <c r="E146" s="1" t="s">
        <v>21</v>
      </c>
      <c r="F146" s="1" t="s">
        <v>24</v>
      </c>
      <c r="G146" s="1" t="s">
        <v>21</v>
      </c>
      <c r="H146" s="1" t="s">
        <v>24</v>
      </c>
      <c r="I146" s="3" t="s">
        <v>652</v>
      </c>
      <c r="J146" s="1">
        <v>11</v>
      </c>
      <c r="K146" s="5" t="s">
        <v>939</v>
      </c>
      <c r="L146" s="3" t="s">
        <v>168</v>
      </c>
    </row>
    <row r="147" spans="1:12" s="9" customFormat="1" ht="19.5" customHeight="1">
      <c r="A147" s="1">
        <v>239</v>
      </c>
      <c r="B147" s="2" t="s">
        <v>194</v>
      </c>
      <c r="C147" s="2" t="s">
        <v>195</v>
      </c>
      <c r="D147" s="1" t="s">
        <v>21</v>
      </c>
      <c r="E147" s="1" t="s">
        <v>21</v>
      </c>
      <c r="F147" s="1" t="s">
        <v>24</v>
      </c>
      <c r="G147" s="1" t="s">
        <v>21</v>
      </c>
      <c r="H147" s="1" t="s">
        <v>24</v>
      </c>
      <c r="I147" s="3" t="s">
        <v>863</v>
      </c>
      <c r="J147" s="1">
        <v>11</v>
      </c>
      <c r="K147" s="3" t="s">
        <v>939</v>
      </c>
      <c r="L147" s="3" t="s">
        <v>168</v>
      </c>
    </row>
    <row r="148" spans="1:12" s="9" customFormat="1" ht="19.5" customHeight="1">
      <c r="A148" s="1">
        <v>240</v>
      </c>
      <c r="B148" s="2" t="s">
        <v>196</v>
      </c>
      <c r="C148" s="2" t="s">
        <v>197</v>
      </c>
      <c r="D148" s="1" t="s">
        <v>21</v>
      </c>
      <c r="E148" s="1" t="s">
        <v>21</v>
      </c>
      <c r="F148" s="1" t="s">
        <v>24</v>
      </c>
      <c r="G148" s="1" t="s">
        <v>21</v>
      </c>
      <c r="H148" s="1" t="s">
        <v>24</v>
      </c>
      <c r="I148" s="3" t="s">
        <v>652</v>
      </c>
      <c r="J148" s="1">
        <v>11</v>
      </c>
      <c r="K148" s="3" t="s">
        <v>939</v>
      </c>
      <c r="L148" s="3" t="s">
        <v>168</v>
      </c>
    </row>
    <row r="149" spans="1:12" s="9" customFormat="1" ht="19.5" customHeight="1">
      <c r="A149" s="1">
        <v>241</v>
      </c>
      <c r="B149" s="2" t="s">
        <v>198</v>
      </c>
      <c r="C149" s="2" t="s">
        <v>199</v>
      </c>
      <c r="D149" s="1" t="s">
        <v>21</v>
      </c>
      <c r="E149" s="1" t="s">
        <v>21</v>
      </c>
      <c r="F149" s="1" t="s">
        <v>24</v>
      </c>
      <c r="G149" s="1" t="s">
        <v>21</v>
      </c>
      <c r="H149" s="1" t="s">
        <v>24</v>
      </c>
      <c r="I149" s="3" t="s">
        <v>652</v>
      </c>
      <c r="J149" s="1">
        <v>11</v>
      </c>
      <c r="K149" s="3" t="s">
        <v>939</v>
      </c>
      <c r="L149" s="3" t="s">
        <v>168</v>
      </c>
    </row>
    <row r="150" spans="1:12" s="9" customFormat="1" ht="19.5" customHeight="1">
      <c r="A150" s="1">
        <v>242</v>
      </c>
      <c r="B150" s="2" t="s">
        <v>943</v>
      </c>
      <c r="C150" s="2" t="s">
        <v>944</v>
      </c>
      <c r="D150" s="1" t="s">
        <v>21</v>
      </c>
      <c r="E150" s="1" t="s">
        <v>21</v>
      </c>
      <c r="F150" s="1" t="s">
        <v>24</v>
      </c>
      <c r="G150" s="1" t="s">
        <v>21</v>
      </c>
      <c r="H150" s="5" t="s">
        <v>24</v>
      </c>
      <c r="I150" s="3" t="s">
        <v>863</v>
      </c>
      <c r="J150" s="1">
        <v>11</v>
      </c>
      <c r="K150" s="5" t="s">
        <v>939</v>
      </c>
      <c r="L150" s="3" t="s">
        <v>168</v>
      </c>
    </row>
    <row r="151" spans="1:12" s="9" customFormat="1" ht="19.5" customHeight="1">
      <c r="A151" s="1">
        <v>243</v>
      </c>
      <c r="B151" s="2" t="s">
        <v>200</v>
      </c>
      <c r="C151" s="2" t="s">
        <v>201</v>
      </c>
      <c r="D151" s="1" t="s">
        <v>21</v>
      </c>
      <c r="E151" s="1" t="s">
        <v>21</v>
      </c>
      <c r="F151" s="1" t="s">
        <v>24</v>
      </c>
      <c r="G151" s="1" t="s">
        <v>21</v>
      </c>
      <c r="H151" s="1" t="s">
        <v>24</v>
      </c>
      <c r="I151" s="3" t="s">
        <v>863</v>
      </c>
      <c r="J151" s="1">
        <v>11</v>
      </c>
      <c r="K151" s="5" t="s">
        <v>939</v>
      </c>
      <c r="L151" s="3" t="s">
        <v>168</v>
      </c>
    </row>
    <row r="152" spans="1:12" ht="25.5" customHeight="1">
      <c r="A152" s="356" t="s">
        <v>8</v>
      </c>
      <c r="B152" s="359" t="s">
        <v>1408</v>
      </c>
      <c r="C152" s="356" t="s">
        <v>1129</v>
      </c>
      <c r="D152" s="357" t="s">
        <v>10</v>
      </c>
      <c r="E152" s="357"/>
      <c r="F152" s="357" t="s">
        <v>11</v>
      </c>
      <c r="G152" s="357"/>
      <c r="H152" s="356" t="s">
        <v>12</v>
      </c>
      <c r="I152" s="357" t="s">
        <v>13</v>
      </c>
      <c r="J152" s="357" t="s">
        <v>14</v>
      </c>
      <c r="K152" s="356" t="s">
        <v>15</v>
      </c>
      <c r="L152" s="356" t="s">
        <v>16</v>
      </c>
    </row>
    <row r="153" spans="1:12" ht="25.5" customHeight="1">
      <c r="A153" s="356"/>
      <c r="B153" s="360"/>
      <c r="C153" s="356"/>
      <c r="D153" s="58" t="s">
        <v>17</v>
      </c>
      <c r="E153" s="58" t="s">
        <v>18</v>
      </c>
      <c r="F153" s="58" t="s">
        <v>19</v>
      </c>
      <c r="G153" s="58" t="s">
        <v>20</v>
      </c>
      <c r="H153" s="356"/>
      <c r="I153" s="356"/>
      <c r="J153" s="357"/>
      <c r="K153" s="356"/>
      <c r="L153" s="356"/>
    </row>
    <row r="154" spans="1:12" s="9" customFormat="1" ht="19.5" customHeight="1">
      <c r="A154" s="1">
        <v>244</v>
      </c>
      <c r="B154" s="2" t="s">
        <v>202</v>
      </c>
      <c r="C154" s="2" t="s">
        <v>203</v>
      </c>
      <c r="D154" s="1" t="s">
        <v>21</v>
      </c>
      <c r="E154" s="1" t="s">
        <v>21</v>
      </c>
      <c r="F154" s="1" t="s">
        <v>24</v>
      </c>
      <c r="G154" s="1" t="s">
        <v>21</v>
      </c>
      <c r="H154" s="1" t="s">
        <v>24</v>
      </c>
      <c r="I154" s="3" t="s">
        <v>652</v>
      </c>
      <c r="J154" s="1">
        <v>11</v>
      </c>
      <c r="K154" s="3" t="s">
        <v>939</v>
      </c>
      <c r="L154" s="3" t="s">
        <v>168</v>
      </c>
    </row>
    <row r="155" spans="1:12" s="9" customFormat="1" ht="19.5" customHeight="1">
      <c r="A155" s="1">
        <v>245</v>
      </c>
      <c r="B155" s="2" t="s">
        <v>945</v>
      </c>
      <c r="C155" s="2" t="s">
        <v>204</v>
      </c>
      <c r="D155" s="1" t="s">
        <v>21</v>
      </c>
      <c r="E155" s="1" t="s">
        <v>21</v>
      </c>
      <c r="F155" s="1" t="s">
        <v>24</v>
      </c>
      <c r="G155" s="1" t="s">
        <v>21</v>
      </c>
      <c r="H155" s="1" t="s">
        <v>24</v>
      </c>
      <c r="I155" s="3" t="s">
        <v>652</v>
      </c>
      <c r="J155" s="1">
        <v>11</v>
      </c>
      <c r="K155" s="5" t="s">
        <v>939</v>
      </c>
      <c r="L155" s="3" t="s">
        <v>168</v>
      </c>
    </row>
    <row r="156" spans="1:12" s="9" customFormat="1" ht="19.5" customHeight="1">
      <c r="A156" s="1">
        <v>246</v>
      </c>
      <c r="B156" s="2" t="s">
        <v>205</v>
      </c>
      <c r="C156" s="2" t="s">
        <v>206</v>
      </c>
      <c r="D156" s="1" t="s">
        <v>21</v>
      </c>
      <c r="E156" s="1" t="s">
        <v>21</v>
      </c>
      <c r="F156" s="1" t="s">
        <v>24</v>
      </c>
      <c r="G156" s="1" t="s">
        <v>21</v>
      </c>
      <c r="H156" s="1" t="s">
        <v>24</v>
      </c>
      <c r="I156" s="3" t="s">
        <v>652</v>
      </c>
      <c r="J156" s="1">
        <v>11</v>
      </c>
      <c r="K156" s="3" t="s">
        <v>939</v>
      </c>
      <c r="L156" s="3" t="s">
        <v>168</v>
      </c>
    </row>
    <row r="157" spans="1:12" s="9" customFormat="1" ht="19.5" customHeight="1">
      <c r="A157" s="1">
        <v>247</v>
      </c>
      <c r="B157" s="59" t="s">
        <v>207</v>
      </c>
      <c r="C157" s="59" t="s">
        <v>208</v>
      </c>
      <c r="D157" s="53" t="s">
        <v>21</v>
      </c>
      <c r="E157" s="53" t="s">
        <v>21</v>
      </c>
      <c r="F157" s="53" t="s">
        <v>24</v>
      </c>
      <c r="G157" s="53" t="s">
        <v>21</v>
      </c>
      <c r="H157" s="53" t="s">
        <v>24</v>
      </c>
      <c r="I157" s="53" t="s">
        <v>863</v>
      </c>
      <c r="J157" s="1">
        <v>11</v>
      </c>
      <c r="K157" s="3" t="s">
        <v>939</v>
      </c>
      <c r="L157" s="3" t="s">
        <v>168</v>
      </c>
    </row>
    <row r="158" spans="1:12" s="9" customFormat="1" ht="19.5" customHeight="1">
      <c r="A158" s="1">
        <v>248</v>
      </c>
      <c r="B158" s="2" t="s">
        <v>209</v>
      </c>
      <c r="C158" s="2" t="s">
        <v>210</v>
      </c>
      <c r="D158" s="1" t="s">
        <v>21</v>
      </c>
      <c r="E158" s="1" t="s">
        <v>21</v>
      </c>
      <c r="F158" s="1" t="s">
        <v>24</v>
      </c>
      <c r="G158" s="1" t="s">
        <v>21</v>
      </c>
      <c r="H158" s="1" t="s">
        <v>24</v>
      </c>
      <c r="I158" s="3" t="s">
        <v>863</v>
      </c>
      <c r="J158" s="1">
        <v>11</v>
      </c>
      <c r="K158" s="5" t="s">
        <v>939</v>
      </c>
      <c r="L158" s="3" t="s">
        <v>168</v>
      </c>
    </row>
    <row r="159" spans="1:12" s="9" customFormat="1" ht="19.5" customHeight="1">
      <c r="A159" s="1">
        <v>249</v>
      </c>
      <c r="B159" s="2" t="s">
        <v>1420</v>
      </c>
      <c r="C159" s="2" t="s">
        <v>1421</v>
      </c>
      <c r="D159" s="5" t="s">
        <v>21</v>
      </c>
      <c r="E159" s="1" t="s">
        <v>21</v>
      </c>
      <c r="F159" s="5" t="s">
        <v>24</v>
      </c>
      <c r="G159" s="1" t="s">
        <v>21</v>
      </c>
      <c r="H159" s="1" t="s">
        <v>24</v>
      </c>
      <c r="I159" s="3" t="s">
        <v>863</v>
      </c>
      <c r="J159" s="1">
        <v>11</v>
      </c>
      <c r="K159" s="5" t="s">
        <v>939</v>
      </c>
      <c r="L159" s="3" t="s">
        <v>168</v>
      </c>
    </row>
    <row r="160" spans="1:12" s="9" customFormat="1" ht="19.5" customHeight="1">
      <c r="A160" s="1">
        <v>250</v>
      </c>
      <c r="B160" s="2" t="s">
        <v>211</v>
      </c>
      <c r="C160" s="2" t="s">
        <v>212</v>
      </c>
      <c r="D160" s="1" t="s">
        <v>21</v>
      </c>
      <c r="E160" s="1" t="s">
        <v>21</v>
      </c>
      <c r="F160" s="1" t="s">
        <v>24</v>
      </c>
      <c r="G160" s="1" t="s">
        <v>21</v>
      </c>
      <c r="H160" s="1" t="s">
        <v>24</v>
      </c>
      <c r="I160" s="3" t="s">
        <v>863</v>
      </c>
      <c r="J160" s="1">
        <v>11</v>
      </c>
      <c r="K160" s="3" t="s">
        <v>939</v>
      </c>
      <c r="L160" s="3" t="s">
        <v>168</v>
      </c>
    </row>
    <row r="161" spans="1:12" s="9" customFormat="1" ht="19.5" customHeight="1">
      <c r="A161" s="1">
        <v>251</v>
      </c>
      <c r="B161" s="2" t="s">
        <v>213</v>
      </c>
      <c r="C161" s="2" t="s">
        <v>214</v>
      </c>
      <c r="D161" s="1" t="s">
        <v>21</v>
      </c>
      <c r="E161" s="1" t="s">
        <v>21</v>
      </c>
      <c r="F161" s="1" t="s">
        <v>21</v>
      </c>
      <c r="G161" s="1" t="s">
        <v>21</v>
      </c>
      <c r="H161" s="1" t="s">
        <v>21</v>
      </c>
      <c r="I161" s="3" t="s">
        <v>652</v>
      </c>
      <c r="J161" s="1">
        <v>11</v>
      </c>
      <c r="K161" s="3" t="s">
        <v>939</v>
      </c>
      <c r="L161" s="3" t="s">
        <v>168</v>
      </c>
    </row>
    <row r="162" spans="1:12" s="9" customFormat="1" ht="19.5" customHeight="1">
      <c r="A162" s="1">
        <v>252</v>
      </c>
      <c r="B162" s="2" t="s">
        <v>215</v>
      </c>
      <c r="C162" s="2" t="s">
        <v>216</v>
      </c>
      <c r="D162" s="1" t="s">
        <v>21</v>
      </c>
      <c r="E162" s="1" t="s">
        <v>21</v>
      </c>
      <c r="F162" s="1" t="s">
        <v>24</v>
      </c>
      <c r="G162" s="1" t="s">
        <v>21</v>
      </c>
      <c r="H162" s="1" t="s">
        <v>24</v>
      </c>
      <c r="I162" s="3" t="s">
        <v>652</v>
      </c>
      <c r="J162" s="1">
        <v>11</v>
      </c>
      <c r="K162" s="3" t="s">
        <v>939</v>
      </c>
      <c r="L162" s="3" t="s">
        <v>168</v>
      </c>
    </row>
    <row r="163" spans="1:12" s="9" customFormat="1" ht="19.5" customHeight="1">
      <c r="A163" s="1">
        <v>253</v>
      </c>
      <c r="B163" s="2" t="s">
        <v>217</v>
      </c>
      <c r="C163" s="2" t="s">
        <v>218</v>
      </c>
      <c r="D163" s="1" t="s">
        <v>21</v>
      </c>
      <c r="E163" s="1" t="s">
        <v>21</v>
      </c>
      <c r="F163" s="1" t="s">
        <v>24</v>
      </c>
      <c r="G163" s="1" t="s">
        <v>21</v>
      </c>
      <c r="H163" s="1" t="s">
        <v>24</v>
      </c>
      <c r="I163" s="3" t="s">
        <v>863</v>
      </c>
      <c r="J163" s="1">
        <v>11</v>
      </c>
      <c r="K163" s="3" t="s">
        <v>939</v>
      </c>
      <c r="L163" s="3" t="s">
        <v>168</v>
      </c>
    </row>
    <row r="164" spans="1:12" s="9" customFormat="1" ht="19.5" customHeight="1">
      <c r="A164" s="1">
        <v>254</v>
      </c>
      <c r="B164" s="2" t="s">
        <v>219</v>
      </c>
      <c r="C164" s="2" t="s">
        <v>220</v>
      </c>
      <c r="D164" s="3" t="s">
        <v>21</v>
      </c>
      <c r="E164" s="3" t="s">
        <v>21</v>
      </c>
      <c r="F164" s="3" t="s">
        <v>24</v>
      </c>
      <c r="G164" s="3" t="s">
        <v>21</v>
      </c>
      <c r="H164" s="3" t="s">
        <v>24</v>
      </c>
      <c r="I164" s="3" t="s">
        <v>863</v>
      </c>
      <c r="J164" s="3">
        <v>11</v>
      </c>
      <c r="K164" s="3" t="s">
        <v>939</v>
      </c>
      <c r="L164" s="3" t="s">
        <v>168</v>
      </c>
    </row>
    <row r="165" spans="1:12" s="9" customFormat="1" ht="19.5" customHeight="1">
      <c r="A165" s="1">
        <v>255</v>
      </c>
      <c r="B165" s="2" t="s">
        <v>221</v>
      </c>
      <c r="C165" s="2" t="s">
        <v>222</v>
      </c>
      <c r="D165" s="1" t="s">
        <v>21</v>
      </c>
      <c r="E165" s="1" t="s">
        <v>21</v>
      </c>
      <c r="F165" s="1" t="s">
        <v>24</v>
      </c>
      <c r="G165" s="1" t="s">
        <v>21</v>
      </c>
      <c r="H165" s="1" t="s">
        <v>24</v>
      </c>
      <c r="I165" s="3" t="s">
        <v>652</v>
      </c>
      <c r="J165" s="1">
        <v>11</v>
      </c>
      <c r="K165" s="3" t="s">
        <v>939</v>
      </c>
      <c r="L165" s="3" t="s">
        <v>168</v>
      </c>
    </row>
    <row r="166" spans="1:12" s="9" customFormat="1" ht="19.5" customHeight="1">
      <c r="A166" s="1">
        <v>256</v>
      </c>
      <c r="B166" s="2" t="s">
        <v>223</v>
      </c>
      <c r="C166" s="2" t="s">
        <v>224</v>
      </c>
      <c r="D166" s="1" t="s">
        <v>21</v>
      </c>
      <c r="E166" s="1" t="s">
        <v>21</v>
      </c>
      <c r="F166" s="1" t="s">
        <v>24</v>
      </c>
      <c r="G166" s="1" t="s">
        <v>21</v>
      </c>
      <c r="H166" s="1" t="s">
        <v>24</v>
      </c>
      <c r="I166" s="3" t="s">
        <v>863</v>
      </c>
      <c r="J166" s="1">
        <v>11</v>
      </c>
      <c r="K166" s="3" t="s">
        <v>939</v>
      </c>
      <c r="L166" s="3" t="s">
        <v>168</v>
      </c>
    </row>
    <row r="167" spans="1:12" s="9" customFormat="1" ht="19.5" customHeight="1">
      <c r="A167" s="1">
        <v>257</v>
      </c>
      <c r="B167" s="2" t="s">
        <v>946</v>
      </c>
      <c r="C167" s="2" t="s">
        <v>947</v>
      </c>
      <c r="D167" s="1" t="s">
        <v>21</v>
      </c>
      <c r="E167" s="1" t="s">
        <v>21</v>
      </c>
      <c r="F167" s="1" t="s">
        <v>24</v>
      </c>
      <c r="G167" s="1" t="s">
        <v>21</v>
      </c>
      <c r="H167" s="1" t="s">
        <v>24</v>
      </c>
      <c r="I167" s="3" t="s">
        <v>652</v>
      </c>
      <c r="J167" s="1">
        <v>11</v>
      </c>
      <c r="K167" s="3" t="s">
        <v>939</v>
      </c>
      <c r="L167" s="3" t="s">
        <v>168</v>
      </c>
    </row>
    <row r="168" spans="1:12" s="9" customFormat="1" ht="19.5" customHeight="1">
      <c r="A168" s="1">
        <v>258</v>
      </c>
      <c r="B168" s="2" t="s">
        <v>225</v>
      </c>
      <c r="C168" s="2" t="s">
        <v>226</v>
      </c>
      <c r="D168" s="1" t="s">
        <v>21</v>
      </c>
      <c r="E168" s="1" t="s">
        <v>21</v>
      </c>
      <c r="F168" s="1" t="s">
        <v>24</v>
      </c>
      <c r="G168" s="1" t="s">
        <v>21</v>
      </c>
      <c r="H168" s="1" t="s">
        <v>24</v>
      </c>
      <c r="I168" s="3" t="s">
        <v>652</v>
      </c>
      <c r="J168" s="1">
        <v>11</v>
      </c>
      <c r="K168" s="3" t="s">
        <v>939</v>
      </c>
      <c r="L168" s="3" t="s">
        <v>168</v>
      </c>
    </row>
    <row r="169" spans="1:12" s="9" customFormat="1" ht="19.5" customHeight="1">
      <c r="A169" s="1">
        <v>259</v>
      </c>
      <c r="B169" s="2" t="s">
        <v>227</v>
      </c>
      <c r="C169" s="2" t="s">
        <v>228</v>
      </c>
      <c r="D169" s="1" t="s">
        <v>21</v>
      </c>
      <c r="E169" s="1" t="s">
        <v>21</v>
      </c>
      <c r="F169" s="1" t="s">
        <v>24</v>
      </c>
      <c r="G169" s="1" t="s">
        <v>21</v>
      </c>
      <c r="H169" s="1" t="s">
        <v>24</v>
      </c>
      <c r="I169" s="3" t="s">
        <v>863</v>
      </c>
      <c r="J169" s="1">
        <v>11</v>
      </c>
      <c r="K169" s="3" t="s">
        <v>939</v>
      </c>
      <c r="L169" s="3" t="s">
        <v>168</v>
      </c>
    </row>
    <row r="170" spans="1:12" s="9" customFormat="1" ht="19.5" customHeight="1">
      <c r="A170" s="1">
        <v>260</v>
      </c>
      <c r="B170" s="2" t="s">
        <v>229</v>
      </c>
      <c r="C170" s="2" t="s">
        <v>230</v>
      </c>
      <c r="D170" s="1" t="s">
        <v>21</v>
      </c>
      <c r="E170" s="1" t="s">
        <v>21</v>
      </c>
      <c r="F170" s="1" t="s">
        <v>24</v>
      </c>
      <c r="G170" s="1" t="s">
        <v>21</v>
      </c>
      <c r="H170" s="1" t="s">
        <v>24</v>
      </c>
      <c r="I170" s="3" t="s">
        <v>863</v>
      </c>
      <c r="J170" s="1">
        <v>11</v>
      </c>
      <c r="K170" s="3" t="s">
        <v>939</v>
      </c>
      <c r="L170" s="3" t="s">
        <v>168</v>
      </c>
    </row>
    <row r="171" spans="1:12" s="9" customFormat="1" ht="19.5" customHeight="1">
      <c r="A171" s="1">
        <v>261</v>
      </c>
      <c r="B171" s="2" t="s">
        <v>232</v>
      </c>
      <c r="C171" s="2" t="s">
        <v>233</v>
      </c>
      <c r="D171" s="1" t="s">
        <v>21</v>
      </c>
      <c r="E171" s="1" t="s">
        <v>21</v>
      </c>
      <c r="F171" s="3" t="s">
        <v>24</v>
      </c>
      <c r="G171" s="1" t="s">
        <v>21</v>
      </c>
      <c r="H171" s="1" t="s">
        <v>24</v>
      </c>
      <c r="I171" s="3" t="s">
        <v>863</v>
      </c>
      <c r="J171" s="1">
        <v>11</v>
      </c>
      <c r="K171" s="3" t="s">
        <v>939</v>
      </c>
      <c r="L171" s="3" t="s">
        <v>168</v>
      </c>
    </row>
    <row r="172" spans="1:12" s="9" customFormat="1" ht="19.5" customHeight="1">
      <c r="A172" s="1">
        <v>262</v>
      </c>
      <c r="B172" s="2" t="s">
        <v>949</v>
      </c>
      <c r="C172" s="2" t="s">
        <v>950</v>
      </c>
      <c r="D172" s="3" t="s">
        <v>21</v>
      </c>
      <c r="E172" s="3" t="s">
        <v>21</v>
      </c>
      <c r="F172" s="3" t="s">
        <v>24</v>
      </c>
      <c r="G172" s="3" t="s">
        <v>21</v>
      </c>
      <c r="H172" s="3" t="s">
        <v>24</v>
      </c>
      <c r="I172" s="3" t="s">
        <v>863</v>
      </c>
      <c r="J172" s="1">
        <v>11</v>
      </c>
      <c r="K172" s="3" t="s">
        <v>939</v>
      </c>
      <c r="L172" s="3" t="s">
        <v>168</v>
      </c>
    </row>
    <row r="173" spans="1:12" s="9" customFormat="1" ht="19.5" customHeight="1">
      <c r="A173" s="1">
        <v>263</v>
      </c>
      <c r="B173" s="2" t="s">
        <v>948</v>
      </c>
      <c r="C173" s="2" t="s">
        <v>231</v>
      </c>
      <c r="D173" s="1" t="s">
        <v>21</v>
      </c>
      <c r="E173" s="1" t="s">
        <v>21</v>
      </c>
      <c r="F173" s="1" t="s">
        <v>24</v>
      </c>
      <c r="G173" s="1" t="s">
        <v>21</v>
      </c>
      <c r="H173" s="1" t="s">
        <v>24</v>
      </c>
      <c r="I173" s="3" t="s">
        <v>863</v>
      </c>
      <c r="J173" s="1">
        <v>11</v>
      </c>
      <c r="K173" s="3" t="s">
        <v>939</v>
      </c>
      <c r="L173" s="3" t="s">
        <v>168</v>
      </c>
    </row>
    <row r="174" spans="1:12" s="9" customFormat="1" ht="19.5" customHeight="1">
      <c r="A174" s="1">
        <v>264</v>
      </c>
      <c r="B174" s="2" t="s">
        <v>1422</v>
      </c>
      <c r="C174" s="2" t="s">
        <v>1423</v>
      </c>
      <c r="D174" s="1" t="s">
        <v>21</v>
      </c>
      <c r="E174" s="1" t="s">
        <v>21</v>
      </c>
      <c r="F174" s="1" t="s">
        <v>24</v>
      </c>
      <c r="G174" s="1" t="s">
        <v>21</v>
      </c>
      <c r="H174" s="1" t="s">
        <v>24</v>
      </c>
      <c r="I174" s="3" t="s">
        <v>863</v>
      </c>
      <c r="J174" s="1">
        <v>11</v>
      </c>
      <c r="K174" s="3" t="s">
        <v>939</v>
      </c>
      <c r="L174" s="3" t="s">
        <v>168</v>
      </c>
    </row>
    <row r="175" spans="1:12" s="9" customFormat="1" ht="19.5" customHeight="1">
      <c r="A175" s="1">
        <v>265</v>
      </c>
      <c r="B175" s="2" t="s">
        <v>234</v>
      </c>
      <c r="C175" s="2" t="s">
        <v>235</v>
      </c>
      <c r="D175" s="1" t="s">
        <v>21</v>
      </c>
      <c r="E175" s="1" t="s">
        <v>21</v>
      </c>
      <c r="F175" s="1" t="s">
        <v>24</v>
      </c>
      <c r="G175" s="1" t="s">
        <v>21</v>
      </c>
      <c r="H175" s="1" t="s">
        <v>24</v>
      </c>
      <c r="I175" s="3" t="s">
        <v>863</v>
      </c>
      <c r="J175" s="1">
        <v>11</v>
      </c>
      <c r="K175" s="3" t="s">
        <v>939</v>
      </c>
      <c r="L175" s="3" t="s">
        <v>168</v>
      </c>
    </row>
    <row r="176" spans="1:12" s="9" customFormat="1" ht="19.5" customHeight="1">
      <c r="A176" s="1">
        <v>266</v>
      </c>
      <c r="B176" s="2" t="s">
        <v>236</v>
      </c>
      <c r="C176" s="2" t="s">
        <v>237</v>
      </c>
      <c r="D176" s="1" t="s">
        <v>21</v>
      </c>
      <c r="E176" s="1" t="s">
        <v>21</v>
      </c>
      <c r="F176" s="1" t="s">
        <v>24</v>
      </c>
      <c r="G176" s="1" t="s">
        <v>21</v>
      </c>
      <c r="H176" s="1" t="s">
        <v>24</v>
      </c>
      <c r="I176" s="3" t="s">
        <v>863</v>
      </c>
      <c r="J176" s="1">
        <v>11</v>
      </c>
      <c r="K176" s="3" t="s">
        <v>939</v>
      </c>
      <c r="L176" s="3" t="s">
        <v>168</v>
      </c>
    </row>
    <row r="177" spans="1:12" s="9" customFormat="1" ht="19.5" customHeight="1">
      <c r="A177" s="1">
        <v>267</v>
      </c>
      <c r="B177" s="2" t="s">
        <v>238</v>
      </c>
      <c r="C177" s="2" t="s">
        <v>239</v>
      </c>
      <c r="D177" s="1" t="s">
        <v>21</v>
      </c>
      <c r="E177" s="1" t="s">
        <v>21</v>
      </c>
      <c r="F177" s="1" t="s">
        <v>24</v>
      </c>
      <c r="G177" s="1" t="s">
        <v>21</v>
      </c>
      <c r="H177" s="1" t="s">
        <v>21</v>
      </c>
      <c r="I177" s="3" t="s">
        <v>652</v>
      </c>
      <c r="J177" s="1">
        <v>11</v>
      </c>
      <c r="K177" s="3" t="s">
        <v>939</v>
      </c>
      <c r="L177" s="3" t="s">
        <v>168</v>
      </c>
    </row>
    <row r="178" spans="1:12" s="9" customFormat="1" ht="19.5" customHeight="1">
      <c r="A178" s="1">
        <v>268</v>
      </c>
      <c r="B178" s="2" t="s">
        <v>240</v>
      </c>
      <c r="C178" s="2" t="s">
        <v>241</v>
      </c>
      <c r="D178" s="1" t="s">
        <v>21</v>
      </c>
      <c r="E178" s="1" t="s">
        <v>21</v>
      </c>
      <c r="F178" s="1" t="s">
        <v>24</v>
      </c>
      <c r="G178" s="1" t="s">
        <v>21</v>
      </c>
      <c r="H178" s="1" t="s">
        <v>24</v>
      </c>
      <c r="I178" s="3" t="s">
        <v>863</v>
      </c>
      <c r="J178" s="1">
        <v>11</v>
      </c>
      <c r="K178" s="3" t="s">
        <v>939</v>
      </c>
      <c r="L178" s="3" t="s">
        <v>168</v>
      </c>
    </row>
    <row r="179" spans="1:12" ht="19.5" customHeight="1">
      <c r="A179" s="1">
        <v>269</v>
      </c>
      <c r="B179" s="2" t="s">
        <v>244</v>
      </c>
      <c r="C179" s="2" t="s">
        <v>245</v>
      </c>
      <c r="D179" s="1" t="s">
        <v>21</v>
      </c>
      <c r="E179" s="1" t="s">
        <v>21</v>
      </c>
      <c r="F179" s="1" t="s">
        <v>24</v>
      </c>
      <c r="G179" s="1" t="s">
        <v>21</v>
      </c>
      <c r="H179" s="1" t="s">
        <v>24</v>
      </c>
      <c r="I179" s="3" t="s">
        <v>863</v>
      </c>
      <c r="J179" s="1">
        <v>11</v>
      </c>
      <c r="K179" s="3" t="s">
        <v>939</v>
      </c>
      <c r="L179" s="3" t="s">
        <v>168</v>
      </c>
    </row>
    <row r="180" spans="1:12" s="9" customFormat="1" ht="19.5" customHeight="1">
      <c r="A180" s="1">
        <v>270</v>
      </c>
      <c r="B180" s="2" t="s">
        <v>242</v>
      </c>
      <c r="C180" s="2" t="s">
        <v>243</v>
      </c>
      <c r="D180" s="1" t="s">
        <v>21</v>
      </c>
      <c r="E180" s="1" t="s">
        <v>21</v>
      </c>
      <c r="F180" s="1" t="s">
        <v>24</v>
      </c>
      <c r="G180" s="1" t="s">
        <v>21</v>
      </c>
      <c r="H180" s="1" t="s">
        <v>24</v>
      </c>
      <c r="I180" s="3" t="s">
        <v>863</v>
      </c>
      <c r="J180" s="1">
        <v>11</v>
      </c>
      <c r="K180" s="3" t="s">
        <v>939</v>
      </c>
      <c r="L180" s="3" t="s">
        <v>168</v>
      </c>
    </row>
    <row r="181" spans="1:12" s="9" customFormat="1" ht="19.5" customHeight="1">
      <c r="A181" s="1">
        <v>271</v>
      </c>
      <c r="B181" s="2" t="s">
        <v>951</v>
      </c>
      <c r="C181" s="2" t="s">
        <v>952</v>
      </c>
      <c r="D181" s="1" t="s">
        <v>21</v>
      </c>
      <c r="E181" s="1" t="s">
        <v>21</v>
      </c>
      <c r="F181" s="1" t="s">
        <v>24</v>
      </c>
      <c r="G181" s="1" t="s">
        <v>21</v>
      </c>
      <c r="H181" s="1" t="s">
        <v>24</v>
      </c>
      <c r="I181" s="3" t="s">
        <v>863</v>
      </c>
      <c r="J181" s="1">
        <v>11</v>
      </c>
      <c r="K181" s="3" t="s">
        <v>939</v>
      </c>
      <c r="L181" s="3" t="s">
        <v>168</v>
      </c>
    </row>
    <row r="182" spans="1:12" s="9" customFormat="1" ht="19.5" customHeight="1">
      <c r="A182" s="1">
        <v>272</v>
      </c>
      <c r="B182" s="2" t="s">
        <v>246</v>
      </c>
      <c r="C182" s="13" t="s">
        <v>247</v>
      </c>
      <c r="D182" s="1" t="s">
        <v>21</v>
      </c>
      <c r="E182" s="1" t="s">
        <v>21</v>
      </c>
      <c r="F182" s="1" t="s">
        <v>24</v>
      </c>
      <c r="G182" s="1" t="s">
        <v>21</v>
      </c>
      <c r="H182" s="1" t="s">
        <v>24</v>
      </c>
      <c r="I182" s="3" t="s">
        <v>652</v>
      </c>
      <c r="J182" s="1">
        <v>11</v>
      </c>
      <c r="K182" s="3" t="s">
        <v>939</v>
      </c>
      <c r="L182" s="3" t="s">
        <v>168</v>
      </c>
    </row>
    <row r="183" spans="1:12" s="9" customFormat="1" ht="19.5" customHeight="1">
      <c r="A183" s="1">
        <v>273</v>
      </c>
      <c r="B183" s="2" t="s">
        <v>248</v>
      </c>
      <c r="C183" s="2" t="s">
        <v>249</v>
      </c>
      <c r="D183" s="1" t="s">
        <v>21</v>
      </c>
      <c r="E183" s="1" t="s">
        <v>21</v>
      </c>
      <c r="F183" s="1" t="s">
        <v>24</v>
      </c>
      <c r="G183" s="1" t="s">
        <v>21</v>
      </c>
      <c r="H183" s="1" t="s">
        <v>24</v>
      </c>
      <c r="I183" s="3" t="s">
        <v>863</v>
      </c>
      <c r="J183" s="1">
        <v>11</v>
      </c>
      <c r="K183" s="3" t="s">
        <v>939</v>
      </c>
      <c r="L183" s="3" t="s">
        <v>168</v>
      </c>
    </row>
    <row r="184" spans="1:12" s="9" customFormat="1" ht="19.5" customHeight="1">
      <c r="A184" s="1">
        <v>274</v>
      </c>
      <c r="B184" s="2" t="s">
        <v>250</v>
      </c>
      <c r="C184" s="2" t="s">
        <v>251</v>
      </c>
      <c r="D184" s="1" t="s">
        <v>21</v>
      </c>
      <c r="E184" s="1" t="s">
        <v>21</v>
      </c>
      <c r="F184" s="1" t="s">
        <v>24</v>
      </c>
      <c r="G184" s="1" t="s">
        <v>21</v>
      </c>
      <c r="H184" s="1" t="s">
        <v>24</v>
      </c>
      <c r="I184" s="3" t="s">
        <v>863</v>
      </c>
      <c r="J184" s="1">
        <v>11</v>
      </c>
      <c r="K184" s="3" t="s">
        <v>939</v>
      </c>
      <c r="L184" s="3" t="s">
        <v>168</v>
      </c>
    </row>
    <row r="185" spans="1:12" s="9" customFormat="1" ht="19.5" customHeight="1">
      <c r="A185" s="1">
        <v>275</v>
      </c>
      <c r="B185" s="2" t="s">
        <v>252</v>
      </c>
      <c r="C185" s="2" t="s">
        <v>253</v>
      </c>
      <c r="D185" s="3" t="s">
        <v>21</v>
      </c>
      <c r="E185" s="3" t="s">
        <v>21</v>
      </c>
      <c r="F185" s="3" t="s">
        <v>24</v>
      </c>
      <c r="G185" s="3" t="s">
        <v>21</v>
      </c>
      <c r="H185" s="3" t="s">
        <v>24</v>
      </c>
      <c r="I185" s="3" t="s">
        <v>652</v>
      </c>
      <c r="J185" s="1">
        <v>11</v>
      </c>
      <c r="K185" s="3" t="s">
        <v>939</v>
      </c>
      <c r="L185" s="3" t="s">
        <v>168</v>
      </c>
    </row>
    <row r="186" spans="1:12" s="9" customFormat="1" ht="19.5" customHeight="1">
      <c r="A186" s="1">
        <v>276</v>
      </c>
      <c r="B186" s="2" t="s">
        <v>254</v>
      </c>
      <c r="C186" s="2" t="s">
        <v>255</v>
      </c>
      <c r="D186" s="1" t="s">
        <v>21</v>
      </c>
      <c r="E186" s="1" t="s">
        <v>21</v>
      </c>
      <c r="F186" s="1" t="s">
        <v>24</v>
      </c>
      <c r="G186" s="1" t="s">
        <v>21</v>
      </c>
      <c r="H186" s="1" t="s">
        <v>24</v>
      </c>
      <c r="I186" s="3" t="s">
        <v>863</v>
      </c>
      <c r="J186" s="1">
        <v>11</v>
      </c>
      <c r="K186" s="3" t="s">
        <v>939</v>
      </c>
      <c r="L186" s="3" t="s">
        <v>168</v>
      </c>
    </row>
    <row r="187" spans="1:12" s="9" customFormat="1" ht="19.5" customHeight="1">
      <c r="A187" s="1">
        <v>277</v>
      </c>
      <c r="B187" s="2" t="s">
        <v>256</v>
      </c>
      <c r="C187" s="2" t="s">
        <v>257</v>
      </c>
      <c r="D187" s="1" t="s">
        <v>21</v>
      </c>
      <c r="E187" s="1" t="s">
        <v>21</v>
      </c>
      <c r="F187" s="1" t="s">
        <v>24</v>
      </c>
      <c r="G187" s="1" t="s">
        <v>21</v>
      </c>
      <c r="H187" s="1" t="s">
        <v>24</v>
      </c>
      <c r="I187" s="3" t="s">
        <v>652</v>
      </c>
      <c r="J187" s="1">
        <v>11</v>
      </c>
      <c r="K187" s="3" t="s">
        <v>939</v>
      </c>
      <c r="L187" s="3" t="s">
        <v>168</v>
      </c>
    </row>
    <row r="188" spans="1:12" s="9" customFormat="1" ht="19.5" customHeight="1">
      <c r="A188" s="1">
        <v>278</v>
      </c>
      <c r="B188" s="2" t="s">
        <v>258</v>
      </c>
      <c r="C188" s="2" t="s">
        <v>259</v>
      </c>
      <c r="D188" s="1" t="s">
        <v>21</v>
      </c>
      <c r="E188" s="1" t="s">
        <v>21</v>
      </c>
      <c r="F188" s="1" t="s">
        <v>24</v>
      </c>
      <c r="G188" s="1" t="s">
        <v>21</v>
      </c>
      <c r="H188" s="1" t="s">
        <v>24</v>
      </c>
      <c r="I188" s="3" t="s">
        <v>652</v>
      </c>
      <c r="J188" s="1">
        <v>11</v>
      </c>
      <c r="K188" s="3" t="s">
        <v>939</v>
      </c>
      <c r="L188" s="3" t="s">
        <v>168</v>
      </c>
    </row>
    <row r="189" spans="1:12" s="9" customFormat="1" ht="19.5" customHeight="1">
      <c r="A189" s="1">
        <v>279</v>
      </c>
      <c r="B189" s="2" t="s">
        <v>260</v>
      </c>
      <c r="C189" s="2" t="s">
        <v>261</v>
      </c>
      <c r="D189" s="1" t="s">
        <v>21</v>
      </c>
      <c r="E189" s="1" t="s">
        <v>21</v>
      </c>
      <c r="F189" s="1" t="s">
        <v>24</v>
      </c>
      <c r="G189" s="1" t="s">
        <v>21</v>
      </c>
      <c r="H189" s="1" t="s">
        <v>24</v>
      </c>
      <c r="I189" s="3" t="s">
        <v>652</v>
      </c>
      <c r="J189" s="1">
        <v>11</v>
      </c>
      <c r="K189" s="3" t="s">
        <v>939</v>
      </c>
      <c r="L189" s="3" t="s">
        <v>168</v>
      </c>
    </row>
    <row r="190" spans="1:12" s="9" customFormat="1" ht="19.5" customHeight="1">
      <c r="A190" s="1">
        <v>280</v>
      </c>
      <c r="B190" s="2" t="s">
        <v>953</v>
      </c>
      <c r="C190" s="2" t="s">
        <v>262</v>
      </c>
      <c r="D190" s="1" t="s">
        <v>21</v>
      </c>
      <c r="E190" s="1" t="s">
        <v>21</v>
      </c>
      <c r="F190" s="1" t="s">
        <v>24</v>
      </c>
      <c r="G190" s="1" t="s">
        <v>21</v>
      </c>
      <c r="H190" s="1" t="s">
        <v>24</v>
      </c>
      <c r="I190" s="3" t="s">
        <v>863</v>
      </c>
      <c r="J190" s="1">
        <v>11</v>
      </c>
      <c r="K190" s="3" t="s">
        <v>939</v>
      </c>
      <c r="L190" s="3" t="s">
        <v>168</v>
      </c>
    </row>
    <row r="191" spans="1:12" s="9" customFormat="1" ht="19.5" customHeight="1">
      <c r="A191" s="1">
        <v>281</v>
      </c>
      <c r="B191" s="2" t="s">
        <v>954</v>
      </c>
      <c r="C191" s="13" t="s">
        <v>955</v>
      </c>
      <c r="D191" s="1" t="s">
        <v>21</v>
      </c>
      <c r="E191" s="1" t="s">
        <v>21</v>
      </c>
      <c r="F191" s="1" t="s">
        <v>24</v>
      </c>
      <c r="G191" s="1" t="s">
        <v>21</v>
      </c>
      <c r="H191" s="1" t="s">
        <v>24</v>
      </c>
      <c r="I191" s="3" t="s">
        <v>863</v>
      </c>
      <c r="J191" s="1">
        <v>11</v>
      </c>
      <c r="K191" s="3" t="s">
        <v>939</v>
      </c>
      <c r="L191" s="3" t="s">
        <v>168</v>
      </c>
    </row>
    <row r="192" spans="1:12" s="9" customFormat="1" ht="19.5" customHeight="1">
      <c r="A192" s="1">
        <v>282</v>
      </c>
      <c r="B192" s="2" t="s">
        <v>956</v>
      </c>
      <c r="C192" s="2" t="s">
        <v>957</v>
      </c>
      <c r="D192" s="1" t="s">
        <v>21</v>
      </c>
      <c r="E192" s="1" t="s">
        <v>21</v>
      </c>
      <c r="F192" s="3" t="s">
        <v>24</v>
      </c>
      <c r="G192" s="1" t="s">
        <v>21</v>
      </c>
      <c r="H192" s="1" t="s">
        <v>24</v>
      </c>
      <c r="I192" s="3" t="s">
        <v>652</v>
      </c>
      <c r="J192" s="3">
        <v>11</v>
      </c>
      <c r="K192" s="3" t="s">
        <v>939</v>
      </c>
      <c r="L192" s="3" t="s">
        <v>168</v>
      </c>
    </row>
    <row r="193" spans="1:12" s="9" customFormat="1" ht="19.5" customHeight="1">
      <c r="A193" s="1">
        <v>283</v>
      </c>
      <c r="B193" s="2" t="s">
        <v>263</v>
      </c>
      <c r="C193" s="2" t="s">
        <v>264</v>
      </c>
      <c r="D193" s="1" t="s">
        <v>21</v>
      </c>
      <c r="E193" s="1" t="s">
        <v>21</v>
      </c>
      <c r="F193" s="1" t="s">
        <v>24</v>
      </c>
      <c r="G193" s="1" t="s">
        <v>21</v>
      </c>
      <c r="H193" s="1" t="s">
        <v>24</v>
      </c>
      <c r="I193" s="3" t="s">
        <v>652</v>
      </c>
      <c r="J193" s="1">
        <v>11</v>
      </c>
      <c r="K193" s="3" t="s">
        <v>939</v>
      </c>
      <c r="L193" s="3" t="s">
        <v>168</v>
      </c>
    </row>
    <row r="194" spans="1:12" s="9" customFormat="1" ht="19.5" customHeight="1">
      <c r="A194" s="1">
        <v>284</v>
      </c>
      <c r="B194" s="2" t="s">
        <v>958</v>
      </c>
      <c r="C194" s="2" t="s">
        <v>959</v>
      </c>
      <c r="D194" s="1" t="s">
        <v>21</v>
      </c>
      <c r="E194" s="1" t="s">
        <v>21</v>
      </c>
      <c r="F194" s="1" t="s">
        <v>24</v>
      </c>
      <c r="G194" s="1" t="s">
        <v>21</v>
      </c>
      <c r="H194" s="1" t="s">
        <v>24</v>
      </c>
      <c r="I194" s="3" t="s">
        <v>863</v>
      </c>
      <c r="J194" s="1">
        <v>11</v>
      </c>
      <c r="K194" s="3" t="s">
        <v>939</v>
      </c>
      <c r="L194" s="3" t="s">
        <v>168</v>
      </c>
    </row>
    <row r="195" spans="1:12" s="9" customFormat="1" ht="19.5" customHeight="1">
      <c r="A195" s="1">
        <v>285</v>
      </c>
      <c r="B195" s="2" t="s">
        <v>265</v>
      </c>
      <c r="C195" s="2" t="s">
        <v>266</v>
      </c>
      <c r="D195" s="1" t="s">
        <v>21</v>
      </c>
      <c r="E195" s="1" t="s">
        <v>21</v>
      </c>
      <c r="F195" s="1" t="s">
        <v>24</v>
      </c>
      <c r="G195" s="1" t="s">
        <v>21</v>
      </c>
      <c r="H195" s="1" t="s">
        <v>24</v>
      </c>
      <c r="I195" s="3" t="s">
        <v>863</v>
      </c>
      <c r="J195" s="1">
        <v>11</v>
      </c>
      <c r="K195" s="3" t="s">
        <v>939</v>
      </c>
      <c r="L195" s="3" t="s">
        <v>168</v>
      </c>
    </row>
    <row r="196" spans="1:12" s="9" customFormat="1" ht="19.5" customHeight="1">
      <c r="A196" s="1">
        <v>286</v>
      </c>
      <c r="B196" s="2" t="s">
        <v>1424</v>
      </c>
      <c r="C196" s="2" t="s">
        <v>1425</v>
      </c>
      <c r="D196" s="1" t="s">
        <v>24</v>
      </c>
      <c r="E196" s="1" t="s">
        <v>21</v>
      </c>
      <c r="F196" s="3" t="s">
        <v>21</v>
      </c>
      <c r="G196" s="1" t="s">
        <v>21</v>
      </c>
      <c r="H196" s="1" t="s">
        <v>21</v>
      </c>
      <c r="I196" s="3" t="s">
        <v>652</v>
      </c>
      <c r="J196" s="1">
        <v>11</v>
      </c>
      <c r="K196" s="3" t="s">
        <v>1411</v>
      </c>
      <c r="L196" s="3" t="s">
        <v>1426</v>
      </c>
    </row>
    <row r="197" spans="1:12" s="9" customFormat="1" ht="19.5" customHeight="1">
      <c r="A197" s="1">
        <v>287</v>
      </c>
      <c r="B197" s="2" t="s">
        <v>960</v>
      </c>
      <c r="C197" s="2" t="s">
        <v>961</v>
      </c>
      <c r="D197" s="1" t="s">
        <v>24</v>
      </c>
      <c r="E197" s="1" t="s">
        <v>21</v>
      </c>
      <c r="F197" s="1" t="s">
        <v>24</v>
      </c>
      <c r="G197" s="1" t="s">
        <v>21</v>
      </c>
      <c r="H197" s="1" t="s">
        <v>24</v>
      </c>
      <c r="I197" s="3" t="s">
        <v>863</v>
      </c>
      <c r="J197" s="1">
        <v>11</v>
      </c>
      <c r="K197" s="3" t="s">
        <v>939</v>
      </c>
      <c r="L197" s="3" t="s">
        <v>168</v>
      </c>
    </row>
    <row r="198" spans="1:12" s="9" customFormat="1" ht="19.5" customHeight="1">
      <c r="A198" s="1">
        <v>288</v>
      </c>
      <c r="B198" s="2" t="s">
        <v>267</v>
      </c>
      <c r="C198" s="2" t="s">
        <v>268</v>
      </c>
      <c r="D198" s="3" t="s">
        <v>21</v>
      </c>
      <c r="E198" s="3" t="s">
        <v>21</v>
      </c>
      <c r="F198" s="3" t="s">
        <v>24</v>
      </c>
      <c r="G198" s="3" t="s">
        <v>21</v>
      </c>
      <c r="H198" s="3" t="s">
        <v>24</v>
      </c>
      <c r="I198" s="3" t="s">
        <v>652</v>
      </c>
      <c r="J198" s="3">
        <v>11</v>
      </c>
      <c r="K198" s="3" t="s">
        <v>939</v>
      </c>
      <c r="L198" s="3" t="s">
        <v>168</v>
      </c>
    </row>
    <row r="199" spans="1:12" s="9" customFormat="1" ht="19.5" customHeight="1">
      <c r="A199" s="1">
        <v>289</v>
      </c>
      <c r="B199" s="2" t="s">
        <v>962</v>
      </c>
      <c r="C199" s="2" t="s">
        <v>269</v>
      </c>
      <c r="D199" s="1" t="s">
        <v>21</v>
      </c>
      <c r="E199" s="1" t="s">
        <v>21</v>
      </c>
      <c r="F199" s="1" t="s">
        <v>24</v>
      </c>
      <c r="G199" s="1" t="s">
        <v>21</v>
      </c>
      <c r="H199" s="1" t="s">
        <v>24</v>
      </c>
      <c r="I199" s="3" t="s">
        <v>863</v>
      </c>
      <c r="J199" s="1">
        <v>11</v>
      </c>
      <c r="K199" s="3" t="s">
        <v>939</v>
      </c>
      <c r="L199" s="3" t="s">
        <v>168</v>
      </c>
    </row>
    <row r="200" spans="1:12" s="9" customFormat="1" ht="19.5" customHeight="1">
      <c r="A200" s="1">
        <v>290</v>
      </c>
      <c r="B200" s="2" t="s">
        <v>270</v>
      </c>
      <c r="C200" s="2" t="s">
        <v>271</v>
      </c>
      <c r="D200" s="1" t="s">
        <v>21</v>
      </c>
      <c r="E200" s="1" t="s">
        <v>21</v>
      </c>
      <c r="F200" s="1" t="s">
        <v>24</v>
      </c>
      <c r="G200" s="1" t="s">
        <v>21</v>
      </c>
      <c r="H200" s="1" t="s">
        <v>24</v>
      </c>
      <c r="I200" s="3" t="s">
        <v>863</v>
      </c>
      <c r="J200" s="1">
        <v>11</v>
      </c>
      <c r="K200" s="3" t="s">
        <v>939</v>
      </c>
      <c r="L200" s="3" t="s">
        <v>168</v>
      </c>
    </row>
    <row r="201" spans="1:12" s="9" customFormat="1" ht="19.5" customHeight="1">
      <c r="A201" s="1">
        <v>291</v>
      </c>
      <c r="B201" s="2" t="s">
        <v>272</v>
      </c>
      <c r="C201" s="2" t="s">
        <v>273</v>
      </c>
      <c r="D201" s="1" t="s">
        <v>21</v>
      </c>
      <c r="E201" s="1" t="s">
        <v>21</v>
      </c>
      <c r="F201" s="1" t="s">
        <v>24</v>
      </c>
      <c r="G201" s="1" t="s">
        <v>21</v>
      </c>
      <c r="H201" s="1" t="s">
        <v>24</v>
      </c>
      <c r="I201" s="3" t="s">
        <v>652</v>
      </c>
      <c r="J201" s="1">
        <v>11</v>
      </c>
      <c r="K201" s="3" t="s">
        <v>939</v>
      </c>
      <c r="L201" s="3" t="s">
        <v>168</v>
      </c>
    </row>
    <row r="202" spans="1:12" s="9" customFormat="1" ht="19.5" customHeight="1">
      <c r="A202" s="1">
        <v>292</v>
      </c>
      <c r="B202" s="2" t="s">
        <v>274</v>
      </c>
      <c r="C202" s="2" t="s">
        <v>275</v>
      </c>
      <c r="D202" s="1" t="s">
        <v>24</v>
      </c>
      <c r="E202" s="1" t="s">
        <v>21</v>
      </c>
      <c r="F202" s="1" t="s">
        <v>24</v>
      </c>
      <c r="G202" s="1" t="s">
        <v>21</v>
      </c>
      <c r="H202" s="1" t="s">
        <v>24</v>
      </c>
      <c r="I202" s="3" t="s">
        <v>863</v>
      </c>
      <c r="J202" s="1">
        <v>11</v>
      </c>
      <c r="K202" s="3" t="s">
        <v>939</v>
      </c>
      <c r="L202" s="3" t="s">
        <v>168</v>
      </c>
    </row>
    <row r="203" spans="1:12" s="9" customFormat="1" ht="19.5" customHeight="1">
      <c r="A203" s="1">
        <v>293</v>
      </c>
      <c r="B203" s="2" t="s">
        <v>276</v>
      </c>
      <c r="C203" s="2" t="s">
        <v>277</v>
      </c>
      <c r="D203" s="1" t="s">
        <v>21</v>
      </c>
      <c r="E203" s="1" t="s">
        <v>21</v>
      </c>
      <c r="F203" s="1" t="s">
        <v>24</v>
      </c>
      <c r="G203" s="1" t="s">
        <v>21</v>
      </c>
      <c r="H203" s="1" t="s">
        <v>24</v>
      </c>
      <c r="I203" s="3" t="s">
        <v>863</v>
      </c>
      <c r="J203" s="1">
        <v>11</v>
      </c>
      <c r="K203" s="3" t="s">
        <v>939</v>
      </c>
      <c r="L203" s="3" t="s">
        <v>168</v>
      </c>
    </row>
    <row r="204" spans="1:12" s="9" customFormat="1" ht="19.5" customHeight="1">
      <c r="A204" s="1">
        <v>294</v>
      </c>
      <c r="B204" s="2" t="s">
        <v>963</v>
      </c>
      <c r="C204" s="2" t="s">
        <v>964</v>
      </c>
      <c r="D204" s="1" t="s">
        <v>21</v>
      </c>
      <c r="E204" s="1" t="s">
        <v>21</v>
      </c>
      <c r="F204" s="1" t="s">
        <v>24</v>
      </c>
      <c r="G204" s="1" t="s">
        <v>21</v>
      </c>
      <c r="H204" s="1" t="s">
        <v>24</v>
      </c>
      <c r="I204" s="3" t="s">
        <v>863</v>
      </c>
      <c r="J204" s="1">
        <v>11</v>
      </c>
      <c r="K204" s="3" t="s">
        <v>939</v>
      </c>
      <c r="L204" s="3" t="s">
        <v>168</v>
      </c>
    </row>
    <row r="205" spans="1:12" s="9" customFormat="1" ht="19.5" customHeight="1">
      <c r="A205" s="1">
        <v>295</v>
      </c>
      <c r="B205" s="2" t="s">
        <v>965</v>
      </c>
      <c r="C205" s="2" t="s">
        <v>966</v>
      </c>
      <c r="D205" s="1" t="s">
        <v>21</v>
      </c>
      <c r="E205" s="1" t="s">
        <v>21</v>
      </c>
      <c r="F205" s="1" t="s">
        <v>24</v>
      </c>
      <c r="G205" s="1" t="s">
        <v>21</v>
      </c>
      <c r="H205" s="1" t="s">
        <v>24</v>
      </c>
      <c r="I205" s="3" t="s">
        <v>863</v>
      </c>
      <c r="J205" s="1">
        <v>11</v>
      </c>
      <c r="K205" s="3" t="s">
        <v>939</v>
      </c>
      <c r="L205" s="3" t="s">
        <v>168</v>
      </c>
    </row>
    <row r="206" spans="1:12" s="9" customFormat="1" ht="19.5" customHeight="1">
      <c r="A206" s="1">
        <v>296</v>
      </c>
      <c r="B206" s="2" t="s">
        <v>278</v>
      </c>
      <c r="C206" s="2" t="s">
        <v>279</v>
      </c>
      <c r="D206" s="1" t="s">
        <v>21</v>
      </c>
      <c r="E206" s="1" t="s">
        <v>21</v>
      </c>
      <c r="F206" s="1" t="s">
        <v>24</v>
      </c>
      <c r="G206" s="1" t="s">
        <v>21</v>
      </c>
      <c r="H206" s="1" t="s">
        <v>24</v>
      </c>
      <c r="I206" s="3" t="s">
        <v>863</v>
      </c>
      <c r="J206" s="1">
        <v>11</v>
      </c>
      <c r="K206" s="3" t="s">
        <v>939</v>
      </c>
      <c r="L206" s="3" t="s">
        <v>168</v>
      </c>
    </row>
    <row r="207" spans="1:12" s="9" customFormat="1" ht="19.5" customHeight="1">
      <c r="A207" s="1">
        <v>297</v>
      </c>
      <c r="B207" s="2" t="s">
        <v>280</v>
      </c>
      <c r="C207" s="2" t="s">
        <v>281</v>
      </c>
      <c r="D207" s="1" t="s">
        <v>21</v>
      </c>
      <c r="E207" s="1" t="s">
        <v>21</v>
      </c>
      <c r="F207" s="1" t="s">
        <v>24</v>
      </c>
      <c r="G207" s="1" t="s">
        <v>21</v>
      </c>
      <c r="H207" s="1" t="s">
        <v>24</v>
      </c>
      <c r="I207" s="3" t="s">
        <v>863</v>
      </c>
      <c r="J207" s="1">
        <v>11</v>
      </c>
      <c r="K207" s="3" t="s">
        <v>939</v>
      </c>
      <c r="L207" s="3" t="s">
        <v>168</v>
      </c>
    </row>
    <row r="208" spans="1:12" s="9" customFormat="1" ht="19.5" customHeight="1">
      <c r="A208" s="1">
        <v>298</v>
      </c>
      <c r="B208" s="2" t="s">
        <v>967</v>
      </c>
      <c r="C208" s="2" t="s">
        <v>968</v>
      </c>
      <c r="D208" s="3" t="s">
        <v>21</v>
      </c>
      <c r="E208" s="3" t="s">
        <v>21</v>
      </c>
      <c r="F208" s="3" t="s">
        <v>24</v>
      </c>
      <c r="G208" s="3" t="s">
        <v>21</v>
      </c>
      <c r="H208" s="3" t="s">
        <v>24</v>
      </c>
      <c r="I208" s="3" t="s">
        <v>863</v>
      </c>
      <c r="J208" s="1">
        <v>11</v>
      </c>
      <c r="K208" s="3" t="s">
        <v>939</v>
      </c>
      <c r="L208" s="3" t="s">
        <v>168</v>
      </c>
    </row>
    <row r="209" spans="1:12" s="9" customFormat="1" ht="19.5" customHeight="1">
      <c r="A209" s="1">
        <v>299</v>
      </c>
      <c r="B209" s="2" t="s">
        <v>969</v>
      </c>
      <c r="C209" s="2" t="s">
        <v>970</v>
      </c>
      <c r="D209" s="1" t="s">
        <v>24</v>
      </c>
      <c r="E209" s="1" t="s">
        <v>21</v>
      </c>
      <c r="F209" s="3" t="s">
        <v>24</v>
      </c>
      <c r="G209" s="3" t="s">
        <v>21</v>
      </c>
      <c r="H209" s="1" t="s">
        <v>24</v>
      </c>
      <c r="I209" s="3" t="s">
        <v>863</v>
      </c>
      <c r="J209" s="1">
        <v>11</v>
      </c>
      <c r="K209" s="3" t="s">
        <v>939</v>
      </c>
      <c r="L209" s="3" t="s">
        <v>168</v>
      </c>
    </row>
    <row r="210" spans="1:12" s="9" customFormat="1" ht="19.5" customHeight="1">
      <c r="A210" s="1">
        <v>300</v>
      </c>
      <c r="B210" s="2" t="s">
        <v>971</v>
      </c>
      <c r="C210" s="2" t="s">
        <v>972</v>
      </c>
      <c r="D210" s="1" t="s">
        <v>21</v>
      </c>
      <c r="E210" s="1" t="s">
        <v>21</v>
      </c>
      <c r="F210" s="1" t="s">
        <v>24</v>
      </c>
      <c r="G210" s="1" t="s">
        <v>21</v>
      </c>
      <c r="H210" s="1" t="s">
        <v>24</v>
      </c>
      <c r="I210" s="3" t="s">
        <v>863</v>
      </c>
      <c r="J210" s="1">
        <v>11</v>
      </c>
      <c r="K210" s="3" t="s">
        <v>939</v>
      </c>
      <c r="L210" s="3" t="s">
        <v>168</v>
      </c>
    </row>
    <row r="211" spans="1:12" s="9" customFormat="1" ht="19.5" customHeight="1">
      <c r="A211" s="1">
        <v>301</v>
      </c>
      <c r="B211" s="2" t="s">
        <v>973</v>
      </c>
      <c r="C211" s="2" t="s">
        <v>282</v>
      </c>
      <c r="D211" s="1" t="s">
        <v>21</v>
      </c>
      <c r="E211" s="1" t="s">
        <v>21</v>
      </c>
      <c r="F211" s="1" t="s">
        <v>24</v>
      </c>
      <c r="G211" s="1" t="s">
        <v>21</v>
      </c>
      <c r="H211" s="1" t="s">
        <v>24</v>
      </c>
      <c r="I211" s="3" t="s">
        <v>652</v>
      </c>
      <c r="J211" s="1">
        <v>11</v>
      </c>
      <c r="K211" s="3" t="s">
        <v>939</v>
      </c>
      <c r="L211" s="3" t="s">
        <v>168</v>
      </c>
    </row>
    <row r="212" spans="1:12" ht="19.5" customHeight="1">
      <c r="A212" s="1">
        <v>302</v>
      </c>
      <c r="B212" s="2" t="s">
        <v>283</v>
      </c>
      <c r="C212" s="2" t="s">
        <v>284</v>
      </c>
      <c r="D212" s="1" t="s">
        <v>21</v>
      </c>
      <c r="E212" s="1" t="s">
        <v>21</v>
      </c>
      <c r="F212" s="1" t="s">
        <v>24</v>
      </c>
      <c r="G212" s="1" t="s">
        <v>21</v>
      </c>
      <c r="H212" s="1" t="s">
        <v>24</v>
      </c>
      <c r="I212" s="3" t="s">
        <v>652</v>
      </c>
      <c r="J212" s="1">
        <v>11</v>
      </c>
      <c r="K212" s="3" t="s">
        <v>939</v>
      </c>
      <c r="L212" s="3" t="s">
        <v>168</v>
      </c>
    </row>
    <row r="213" spans="1:12" s="9" customFormat="1" ht="19.5" customHeight="1">
      <c r="A213" s="1">
        <v>303</v>
      </c>
      <c r="B213" s="2" t="s">
        <v>285</v>
      </c>
      <c r="C213" s="2" t="s">
        <v>286</v>
      </c>
      <c r="D213" s="1" t="s">
        <v>21</v>
      </c>
      <c r="E213" s="1" t="s">
        <v>21</v>
      </c>
      <c r="F213" s="1" t="s">
        <v>24</v>
      </c>
      <c r="G213" s="1" t="s">
        <v>21</v>
      </c>
      <c r="H213" s="1" t="s">
        <v>24</v>
      </c>
      <c r="I213" s="3" t="s">
        <v>652</v>
      </c>
      <c r="J213" s="1">
        <v>11</v>
      </c>
      <c r="K213" s="3" t="s">
        <v>939</v>
      </c>
      <c r="L213" s="3" t="s">
        <v>168</v>
      </c>
    </row>
    <row r="214" spans="1:12" s="9" customFormat="1" ht="19.5" customHeight="1">
      <c r="A214" s="1">
        <v>304</v>
      </c>
      <c r="B214" s="2" t="s">
        <v>287</v>
      </c>
      <c r="C214" s="2" t="s">
        <v>288</v>
      </c>
      <c r="D214" s="1" t="s">
        <v>21</v>
      </c>
      <c r="E214" s="1" t="s">
        <v>21</v>
      </c>
      <c r="F214" s="3" t="s">
        <v>24</v>
      </c>
      <c r="G214" s="3" t="s">
        <v>21</v>
      </c>
      <c r="H214" s="1" t="s">
        <v>24</v>
      </c>
      <c r="I214" s="3" t="s">
        <v>652</v>
      </c>
      <c r="J214" s="1">
        <v>11</v>
      </c>
      <c r="K214" s="3" t="s">
        <v>939</v>
      </c>
      <c r="L214" s="3" t="s">
        <v>168</v>
      </c>
    </row>
    <row r="215" spans="1:12" s="9" customFormat="1" ht="19.5" customHeight="1">
      <c r="A215" s="1">
        <v>305</v>
      </c>
      <c r="B215" s="2" t="s">
        <v>289</v>
      </c>
      <c r="C215" s="2" t="s">
        <v>290</v>
      </c>
      <c r="D215" s="1" t="s">
        <v>21</v>
      </c>
      <c r="E215" s="1" t="s">
        <v>21</v>
      </c>
      <c r="F215" s="1" t="s">
        <v>24</v>
      </c>
      <c r="G215" s="1" t="s">
        <v>21</v>
      </c>
      <c r="H215" s="1" t="s">
        <v>24</v>
      </c>
      <c r="I215" s="3" t="s">
        <v>652</v>
      </c>
      <c r="J215" s="1">
        <v>11</v>
      </c>
      <c r="K215" s="3" t="s">
        <v>939</v>
      </c>
      <c r="L215" s="3" t="s">
        <v>168</v>
      </c>
    </row>
    <row r="216" spans="1:12" s="9" customFormat="1" ht="19.5" customHeight="1">
      <c r="A216" s="1">
        <v>306</v>
      </c>
      <c r="B216" s="2" t="s">
        <v>291</v>
      </c>
      <c r="C216" s="2" t="s">
        <v>292</v>
      </c>
      <c r="D216" s="1" t="s">
        <v>21</v>
      </c>
      <c r="E216" s="1" t="s">
        <v>21</v>
      </c>
      <c r="F216" s="1" t="s">
        <v>24</v>
      </c>
      <c r="G216" s="1" t="s">
        <v>21</v>
      </c>
      <c r="H216" s="1" t="s">
        <v>24</v>
      </c>
      <c r="I216" s="3" t="s">
        <v>863</v>
      </c>
      <c r="J216" s="1">
        <v>11</v>
      </c>
      <c r="K216" s="3" t="s">
        <v>939</v>
      </c>
      <c r="L216" s="3" t="s">
        <v>168</v>
      </c>
    </row>
    <row r="217" spans="1:12" s="9" customFormat="1" ht="19.5" customHeight="1">
      <c r="A217" s="1">
        <v>307</v>
      </c>
      <c r="B217" s="2" t="s">
        <v>974</v>
      </c>
      <c r="C217" s="2" t="s">
        <v>975</v>
      </c>
      <c r="D217" s="1" t="s">
        <v>21</v>
      </c>
      <c r="E217" s="1" t="s">
        <v>21</v>
      </c>
      <c r="F217" s="1" t="s">
        <v>24</v>
      </c>
      <c r="G217" s="1" t="s">
        <v>21</v>
      </c>
      <c r="H217" s="1" t="s">
        <v>24</v>
      </c>
      <c r="I217" s="3" t="s">
        <v>863</v>
      </c>
      <c r="J217" s="1">
        <v>11</v>
      </c>
      <c r="K217" s="3" t="s">
        <v>939</v>
      </c>
      <c r="L217" s="3" t="s">
        <v>168</v>
      </c>
    </row>
    <row r="218" spans="1:12" s="9" customFormat="1" ht="19.5" customHeight="1">
      <c r="A218" s="1">
        <v>308</v>
      </c>
      <c r="B218" s="2" t="s">
        <v>293</v>
      </c>
      <c r="C218" s="2" t="s">
        <v>294</v>
      </c>
      <c r="D218" s="3" t="s">
        <v>21</v>
      </c>
      <c r="E218" s="3" t="s">
        <v>21</v>
      </c>
      <c r="F218" s="3" t="s">
        <v>24</v>
      </c>
      <c r="G218" s="3" t="s">
        <v>21</v>
      </c>
      <c r="H218" s="3" t="s">
        <v>24</v>
      </c>
      <c r="I218" s="3" t="s">
        <v>652</v>
      </c>
      <c r="J218" s="1">
        <v>11</v>
      </c>
      <c r="K218" s="3" t="s">
        <v>939</v>
      </c>
      <c r="L218" s="3" t="s">
        <v>168</v>
      </c>
    </row>
    <row r="219" spans="1:12" s="9" customFormat="1" ht="19.5" customHeight="1">
      <c r="A219" s="1">
        <v>309</v>
      </c>
      <c r="B219" s="2" t="s">
        <v>295</v>
      </c>
      <c r="C219" s="2" t="s">
        <v>296</v>
      </c>
      <c r="D219" s="1" t="s">
        <v>24</v>
      </c>
      <c r="E219" s="1" t="s">
        <v>21</v>
      </c>
      <c r="F219" s="1" t="s">
        <v>24</v>
      </c>
      <c r="G219" s="1" t="s">
        <v>21</v>
      </c>
      <c r="H219" s="1" t="s">
        <v>24</v>
      </c>
      <c r="I219" s="3" t="s">
        <v>863</v>
      </c>
      <c r="J219" s="1">
        <v>11</v>
      </c>
      <c r="K219" s="3" t="s">
        <v>939</v>
      </c>
      <c r="L219" s="3" t="s">
        <v>168</v>
      </c>
    </row>
    <row r="220" spans="1:12" s="9" customFormat="1" ht="19.5" customHeight="1">
      <c r="A220" s="1">
        <v>310</v>
      </c>
      <c r="B220" s="2" t="s">
        <v>297</v>
      </c>
      <c r="C220" s="2" t="s">
        <v>298</v>
      </c>
      <c r="D220" s="1" t="s">
        <v>21</v>
      </c>
      <c r="E220" s="1" t="s">
        <v>21</v>
      </c>
      <c r="F220" s="1" t="s">
        <v>24</v>
      </c>
      <c r="G220" s="1" t="s">
        <v>21</v>
      </c>
      <c r="H220" s="1" t="s">
        <v>24</v>
      </c>
      <c r="I220" s="3" t="s">
        <v>863</v>
      </c>
      <c r="J220" s="1">
        <v>11</v>
      </c>
      <c r="K220" s="3" t="s">
        <v>939</v>
      </c>
      <c r="L220" s="3" t="s">
        <v>168</v>
      </c>
    </row>
    <row r="221" spans="1:12" s="9" customFormat="1" ht="19.5" customHeight="1">
      <c r="A221" s="1">
        <v>311</v>
      </c>
      <c r="B221" s="2" t="s">
        <v>976</v>
      </c>
      <c r="C221" s="2" t="s">
        <v>819</v>
      </c>
      <c r="D221" s="1" t="s">
        <v>21</v>
      </c>
      <c r="E221" s="1" t="s">
        <v>21</v>
      </c>
      <c r="F221" s="1" t="s">
        <v>24</v>
      </c>
      <c r="G221" s="1" t="s">
        <v>21</v>
      </c>
      <c r="H221" s="1" t="s">
        <v>24</v>
      </c>
      <c r="I221" s="3" t="s">
        <v>863</v>
      </c>
      <c r="J221" s="1">
        <v>11</v>
      </c>
      <c r="K221" s="3" t="s">
        <v>939</v>
      </c>
      <c r="L221" s="3" t="s">
        <v>168</v>
      </c>
    </row>
    <row r="222" spans="1:12" ht="25.5" customHeight="1">
      <c r="A222" s="356" t="s">
        <v>8</v>
      </c>
      <c r="B222" s="356" t="s">
        <v>1427</v>
      </c>
      <c r="C222" s="356" t="s">
        <v>1129</v>
      </c>
      <c r="D222" s="357" t="s">
        <v>10</v>
      </c>
      <c r="E222" s="357"/>
      <c r="F222" s="357" t="s">
        <v>11</v>
      </c>
      <c r="G222" s="357"/>
      <c r="H222" s="356" t="s">
        <v>12</v>
      </c>
      <c r="I222" s="357" t="s">
        <v>13</v>
      </c>
      <c r="J222" s="357" t="s">
        <v>14</v>
      </c>
      <c r="K222" s="356" t="s">
        <v>15</v>
      </c>
      <c r="L222" s="356" t="s">
        <v>16</v>
      </c>
    </row>
    <row r="223" spans="1:12" ht="25.5" customHeight="1">
      <c r="A223" s="356"/>
      <c r="B223" s="356"/>
      <c r="C223" s="356"/>
      <c r="D223" s="58" t="s">
        <v>17</v>
      </c>
      <c r="E223" s="58" t="s">
        <v>18</v>
      </c>
      <c r="F223" s="58" t="s">
        <v>19</v>
      </c>
      <c r="G223" s="58" t="s">
        <v>20</v>
      </c>
      <c r="H223" s="356"/>
      <c r="I223" s="356"/>
      <c r="J223" s="357"/>
      <c r="K223" s="356"/>
      <c r="L223" s="356"/>
    </row>
    <row r="224" spans="1:12" s="9" customFormat="1" ht="19.5" customHeight="1">
      <c r="A224" s="1">
        <v>312</v>
      </c>
      <c r="B224" s="2" t="s">
        <v>977</v>
      </c>
      <c r="C224" s="2" t="s">
        <v>978</v>
      </c>
      <c r="D224" s="1" t="s">
        <v>24</v>
      </c>
      <c r="E224" s="1" t="s">
        <v>21</v>
      </c>
      <c r="F224" s="1" t="s">
        <v>24</v>
      </c>
      <c r="G224" s="1" t="s">
        <v>21</v>
      </c>
      <c r="H224" s="1" t="s">
        <v>24</v>
      </c>
      <c r="I224" s="3" t="s">
        <v>863</v>
      </c>
      <c r="J224" s="1">
        <v>12</v>
      </c>
      <c r="K224" s="5" t="s">
        <v>979</v>
      </c>
      <c r="L224" s="3" t="s">
        <v>299</v>
      </c>
    </row>
    <row r="225" spans="1:12" s="9" customFormat="1" ht="19.5" customHeight="1">
      <c r="A225" s="1">
        <v>313</v>
      </c>
      <c r="B225" s="2" t="s">
        <v>300</v>
      </c>
      <c r="C225" s="2" t="s">
        <v>980</v>
      </c>
      <c r="D225" s="1" t="s">
        <v>24</v>
      </c>
      <c r="E225" s="1" t="s">
        <v>21</v>
      </c>
      <c r="F225" s="1" t="s">
        <v>24</v>
      </c>
      <c r="G225" s="1" t="s">
        <v>21</v>
      </c>
      <c r="H225" s="1" t="s">
        <v>24</v>
      </c>
      <c r="I225" s="3" t="s">
        <v>863</v>
      </c>
      <c r="J225" s="1">
        <v>12</v>
      </c>
      <c r="K225" s="3" t="s">
        <v>979</v>
      </c>
      <c r="L225" s="3" t="s">
        <v>299</v>
      </c>
    </row>
    <row r="226" spans="1:12" ht="25.5" customHeight="1">
      <c r="A226" s="356" t="s">
        <v>8</v>
      </c>
      <c r="B226" s="356" t="s">
        <v>1427</v>
      </c>
      <c r="C226" s="356" t="s">
        <v>1129</v>
      </c>
      <c r="D226" s="357" t="s">
        <v>10</v>
      </c>
      <c r="E226" s="357"/>
      <c r="F226" s="357" t="s">
        <v>11</v>
      </c>
      <c r="G226" s="357"/>
      <c r="H226" s="356" t="s">
        <v>12</v>
      </c>
      <c r="I226" s="357" t="s">
        <v>13</v>
      </c>
      <c r="J226" s="357" t="s">
        <v>14</v>
      </c>
      <c r="K226" s="356" t="s">
        <v>15</v>
      </c>
      <c r="L226" s="356" t="s">
        <v>16</v>
      </c>
    </row>
    <row r="227" spans="1:12" ht="25.5" customHeight="1">
      <c r="A227" s="356"/>
      <c r="B227" s="356"/>
      <c r="C227" s="356"/>
      <c r="D227" s="58" t="s">
        <v>17</v>
      </c>
      <c r="E227" s="58" t="s">
        <v>18</v>
      </c>
      <c r="F227" s="58" t="s">
        <v>19</v>
      </c>
      <c r="G227" s="58" t="s">
        <v>20</v>
      </c>
      <c r="H227" s="356"/>
      <c r="I227" s="356"/>
      <c r="J227" s="357"/>
      <c r="K227" s="356"/>
      <c r="L227" s="356"/>
    </row>
    <row r="228" spans="1:12" s="9" customFormat="1" ht="19.5" customHeight="1">
      <c r="A228" s="1">
        <v>314</v>
      </c>
      <c r="B228" s="2" t="s">
        <v>301</v>
      </c>
      <c r="C228" s="2" t="s">
        <v>981</v>
      </c>
      <c r="D228" s="1" t="s">
        <v>21</v>
      </c>
      <c r="E228" s="1" t="s">
        <v>21</v>
      </c>
      <c r="F228" s="1" t="s">
        <v>24</v>
      </c>
      <c r="G228" s="1" t="s">
        <v>21</v>
      </c>
      <c r="H228" s="1" t="s">
        <v>24</v>
      </c>
      <c r="I228" s="3" t="s">
        <v>652</v>
      </c>
      <c r="J228" s="1">
        <v>12</v>
      </c>
      <c r="K228" s="3" t="s">
        <v>979</v>
      </c>
      <c r="L228" s="3" t="s">
        <v>299</v>
      </c>
    </row>
    <row r="229" spans="1:12" s="9" customFormat="1" ht="19.5" customHeight="1">
      <c r="A229" s="1">
        <v>315</v>
      </c>
      <c r="B229" s="2" t="s">
        <v>982</v>
      </c>
      <c r="C229" s="2" t="s">
        <v>983</v>
      </c>
      <c r="D229" s="1" t="s">
        <v>21</v>
      </c>
      <c r="E229" s="1" t="s">
        <v>21</v>
      </c>
      <c r="F229" s="1" t="s">
        <v>24</v>
      </c>
      <c r="G229" s="1" t="s">
        <v>21</v>
      </c>
      <c r="H229" s="1" t="s">
        <v>24</v>
      </c>
      <c r="I229" s="3" t="s">
        <v>863</v>
      </c>
      <c r="J229" s="1">
        <v>12</v>
      </c>
      <c r="K229" s="3" t="s">
        <v>979</v>
      </c>
      <c r="L229" s="3" t="s">
        <v>299</v>
      </c>
    </row>
    <row r="230" spans="1:12" s="9" customFormat="1" ht="19.5" customHeight="1">
      <c r="A230" s="1">
        <v>316</v>
      </c>
      <c r="B230" s="2" t="s">
        <v>302</v>
      </c>
      <c r="C230" s="2" t="s">
        <v>303</v>
      </c>
      <c r="D230" s="1" t="s">
        <v>21</v>
      </c>
      <c r="E230" s="1" t="s">
        <v>21</v>
      </c>
      <c r="F230" s="1" t="s">
        <v>24</v>
      </c>
      <c r="G230" s="1" t="s">
        <v>21</v>
      </c>
      <c r="H230" s="1" t="s">
        <v>24</v>
      </c>
      <c r="I230" s="3" t="s">
        <v>863</v>
      </c>
      <c r="J230" s="1">
        <v>12</v>
      </c>
      <c r="K230" s="5" t="s">
        <v>979</v>
      </c>
      <c r="L230" s="3" t="s">
        <v>299</v>
      </c>
    </row>
    <row r="231" spans="1:12" s="9" customFormat="1" ht="19.5" customHeight="1">
      <c r="A231" s="1">
        <v>317</v>
      </c>
      <c r="B231" s="2" t="s">
        <v>304</v>
      </c>
      <c r="C231" s="2" t="s">
        <v>305</v>
      </c>
      <c r="D231" s="1" t="s">
        <v>24</v>
      </c>
      <c r="E231" s="1" t="s">
        <v>21</v>
      </c>
      <c r="F231" s="1" t="s">
        <v>24</v>
      </c>
      <c r="G231" s="1" t="s">
        <v>21</v>
      </c>
      <c r="H231" s="1" t="s">
        <v>24</v>
      </c>
      <c r="I231" s="3" t="s">
        <v>863</v>
      </c>
      <c r="J231" s="1">
        <v>12</v>
      </c>
      <c r="K231" s="3" t="s">
        <v>979</v>
      </c>
      <c r="L231" s="3" t="s">
        <v>299</v>
      </c>
    </row>
    <row r="232" spans="1:12" s="9" customFormat="1" ht="19.5" customHeight="1">
      <c r="A232" s="1">
        <v>318</v>
      </c>
      <c r="B232" s="2" t="s">
        <v>984</v>
      </c>
      <c r="C232" s="2" t="s">
        <v>985</v>
      </c>
      <c r="D232" s="1" t="s">
        <v>24</v>
      </c>
      <c r="E232" s="1" t="s">
        <v>21</v>
      </c>
      <c r="F232" s="1" t="s">
        <v>24</v>
      </c>
      <c r="G232" s="1" t="s">
        <v>21</v>
      </c>
      <c r="H232" s="1" t="s">
        <v>24</v>
      </c>
      <c r="I232" s="3" t="s">
        <v>863</v>
      </c>
      <c r="J232" s="1">
        <v>12</v>
      </c>
      <c r="K232" s="3" t="s">
        <v>979</v>
      </c>
      <c r="L232" s="3" t="s">
        <v>299</v>
      </c>
    </row>
    <row r="233" spans="1:12" s="9" customFormat="1" ht="19.5" customHeight="1">
      <c r="A233" s="1">
        <v>319</v>
      </c>
      <c r="B233" s="2" t="s">
        <v>986</v>
      </c>
      <c r="C233" s="2" t="s">
        <v>987</v>
      </c>
      <c r="D233" s="1" t="s">
        <v>24</v>
      </c>
      <c r="E233" s="1" t="s">
        <v>21</v>
      </c>
      <c r="F233" s="1" t="s">
        <v>24</v>
      </c>
      <c r="G233" s="1" t="s">
        <v>21</v>
      </c>
      <c r="H233" s="1" t="s">
        <v>24</v>
      </c>
      <c r="I233" s="3" t="s">
        <v>863</v>
      </c>
      <c r="J233" s="1">
        <v>12</v>
      </c>
      <c r="K233" s="3" t="s">
        <v>979</v>
      </c>
      <c r="L233" s="3" t="s">
        <v>299</v>
      </c>
    </row>
    <row r="234" spans="1:12" s="9" customFormat="1" ht="19.5" customHeight="1">
      <c r="A234" s="1">
        <v>320</v>
      </c>
      <c r="B234" s="2" t="s">
        <v>306</v>
      </c>
      <c r="C234" s="2" t="s">
        <v>307</v>
      </c>
      <c r="D234" s="1" t="s">
        <v>24</v>
      </c>
      <c r="E234" s="1" t="s">
        <v>21</v>
      </c>
      <c r="F234" s="1" t="s">
        <v>24</v>
      </c>
      <c r="G234" s="1" t="s">
        <v>21</v>
      </c>
      <c r="H234" s="5" t="s">
        <v>24</v>
      </c>
      <c r="I234" s="3" t="s">
        <v>863</v>
      </c>
      <c r="J234" s="1">
        <v>12</v>
      </c>
      <c r="K234" s="6" t="s">
        <v>979</v>
      </c>
      <c r="L234" s="3" t="s">
        <v>299</v>
      </c>
    </row>
    <row r="235" spans="1:12" s="9" customFormat="1" ht="19.5" customHeight="1">
      <c r="A235" s="1">
        <v>321</v>
      </c>
      <c r="B235" s="2" t="s">
        <v>308</v>
      </c>
      <c r="C235" s="2" t="s">
        <v>309</v>
      </c>
      <c r="D235" s="1" t="s">
        <v>21</v>
      </c>
      <c r="E235" s="1" t="s">
        <v>21</v>
      </c>
      <c r="F235" s="1" t="s">
        <v>24</v>
      </c>
      <c r="G235" s="1" t="s">
        <v>21</v>
      </c>
      <c r="H235" s="1" t="s">
        <v>24</v>
      </c>
      <c r="I235" s="3" t="s">
        <v>863</v>
      </c>
      <c r="J235" s="1">
        <v>12</v>
      </c>
      <c r="K235" s="6" t="s">
        <v>979</v>
      </c>
      <c r="L235" s="3" t="s">
        <v>299</v>
      </c>
    </row>
    <row r="236" spans="1:12" s="9" customFormat="1" ht="19.5" customHeight="1">
      <c r="A236" s="1">
        <v>322</v>
      </c>
      <c r="B236" s="2" t="s">
        <v>310</v>
      </c>
      <c r="C236" s="2" t="s">
        <v>311</v>
      </c>
      <c r="D236" s="1" t="s">
        <v>21</v>
      </c>
      <c r="E236" s="1" t="s">
        <v>21</v>
      </c>
      <c r="F236" s="1" t="s">
        <v>24</v>
      </c>
      <c r="G236" s="1" t="s">
        <v>21</v>
      </c>
      <c r="H236" s="1" t="s">
        <v>24</v>
      </c>
      <c r="I236" s="3" t="s">
        <v>863</v>
      </c>
      <c r="J236" s="1">
        <v>12</v>
      </c>
      <c r="K236" s="3" t="s">
        <v>979</v>
      </c>
      <c r="L236" s="3" t="s">
        <v>299</v>
      </c>
    </row>
    <row r="237" spans="1:12" s="9" customFormat="1" ht="19.5" customHeight="1">
      <c r="A237" s="1">
        <v>323</v>
      </c>
      <c r="B237" s="2" t="s">
        <v>312</v>
      </c>
      <c r="C237" s="2" t="s">
        <v>313</v>
      </c>
      <c r="D237" s="1" t="s">
        <v>24</v>
      </c>
      <c r="E237" s="1" t="s">
        <v>21</v>
      </c>
      <c r="F237" s="1" t="s">
        <v>24</v>
      </c>
      <c r="G237" s="1" t="s">
        <v>21</v>
      </c>
      <c r="H237" s="1" t="s">
        <v>24</v>
      </c>
      <c r="I237" s="3" t="s">
        <v>863</v>
      </c>
      <c r="J237" s="1">
        <v>12</v>
      </c>
      <c r="K237" s="3" t="s">
        <v>979</v>
      </c>
      <c r="L237" s="3" t="s">
        <v>299</v>
      </c>
    </row>
    <row r="238" spans="1:12" s="9" customFormat="1" ht="19.5" customHeight="1">
      <c r="A238" s="1">
        <v>324</v>
      </c>
      <c r="B238" s="2" t="s">
        <v>314</v>
      </c>
      <c r="C238" s="2" t="s">
        <v>315</v>
      </c>
      <c r="D238" s="1" t="s">
        <v>21</v>
      </c>
      <c r="E238" s="1" t="s">
        <v>21</v>
      </c>
      <c r="F238" s="1" t="s">
        <v>24</v>
      </c>
      <c r="G238" s="1" t="s">
        <v>21</v>
      </c>
      <c r="H238" s="1" t="s">
        <v>24</v>
      </c>
      <c r="I238" s="3" t="s">
        <v>863</v>
      </c>
      <c r="J238" s="1">
        <v>12</v>
      </c>
      <c r="K238" s="3" t="s">
        <v>979</v>
      </c>
      <c r="L238" s="3" t="s">
        <v>299</v>
      </c>
    </row>
    <row r="239" spans="1:12" s="9" customFormat="1" ht="19.5" customHeight="1">
      <c r="A239" s="1">
        <v>325</v>
      </c>
      <c r="B239" s="2" t="s">
        <v>988</v>
      </c>
      <c r="C239" s="2" t="s">
        <v>989</v>
      </c>
      <c r="D239" s="1" t="s">
        <v>21</v>
      </c>
      <c r="E239" s="1" t="s">
        <v>21</v>
      </c>
      <c r="F239" s="1" t="s">
        <v>24</v>
      </c>
      <c r="G239" s="1" t="s">
        <v>21</v>
      </c>
      <c r="H239" s="1" t="s">
        <v>24</v>
      </c>
      <c r="I239" s="3" t="s">
        <v>863</v>
      </c>
      <c r="J239" s="1">
        <v>12</v>
      </c>
      <c r="K239" s="3" t="s">
        <v>979</v>
      </c>
      <c r="L239" s="3" t="s">
        <v>299</v>
      </c>
    </row>
    <row r="240" spans="1:12" s="9" customFormat="1" ht="19.5" customHeight="1">
      <c r="A240" s="1">
        <v>326</v>
      </c>
      <c r="B240" s="2" t="s">
        <v>1428</v>
      </c>
      <c r="C240" s="2" t="s">
        <v>1429</v>
      </c>
      <c r="D240" s="1" t="s">
        <v>21</v>
      </c>
      <c r="E240" s="1" t="s">
        <v>21</v>
      </c>
      <c r="F240" s="3" t="s">
        <v>24</v>
      </c>
      <c r="G240" s="3" t="s">
        <v>21</v>
      </c>
      <c r="H240" s="1" t="s">
        <v>24</v>
      </c>
      <c r="I240" s="3" t="s">
        <v>863</v>
      </c>
      <c r="J240" s="1">
        <v>12</v>
      </c>
      <c r="K240" s="3" t="s">
        <v>979</v>
      </c>
      <c r="L240" s="3" t="s">
        <v>299</v>
      </c>
    </row>
    <row r="241" spans="1:12" s="9" customFormat="1" ht="19.5" customHeight="1">
      <c r="A241" s="1">
        <v>327</v>
      </c>
      <c r="B241" s="2" t="s">
        <v>990</v>
      </c>
      <c r="C241" s="2" t="s">
        <v>316</v>
      </c>
      <c r="D241" s="1" t="s">
        <v>24</v>
      </c>
      <c r="E241" s="1" t="s">
        <v>21</v>
      </c>
      <c r="F241" s="1" t="s">
        <v>24</v>
      </c>
      <c r="G241" s="1" t="s">
        <v>21</v>
      </c>
      <c r="H241" s="1" t="s">
        <v>24</v>
      </c>
      <c r="I241" s="3" t="s">
        <v>652</v>
      </c>
      <c r="J241" s="1">
        <v>12</v>
      </c>
      <c r="K241" s="3" t="s">
        <v>979</v>
      </c>
      <c r="L241" s="3" t="s">
        <v>299</v>
      </c>
    </row>
    <row r="242" spans="1:12" s="9" customFormat="1" ht="19.5" customHeight="1">
      <c r="A242" s="1">
        <v>328</v>
      </c>
      <c r="B242" s="2" t="s">
        <v>991</v>
      </c>
      <c r="C242" s="2" t="s">
        <v>992</v>
      </c>
      <c r="D242" s="1" t="s">
        <v>21</v>
      </c>
      <c r="E242" s="1" t="s">
        <v>21</v>
      </c>
      <c r="F242" s="1" t="s">
        <v>24</v>
      </c>
      <c r="G242" s="1" t="s">
        <v>21</v>
      </c>
      <c r="H242" s="5" t="s">
        <v>24</v>
      </c>
      <c r="I242" s="3" t="s">
        <v>863</v>
      </c>
      <c r="J242" s="1">
        <v>12</v>
      </c>
      <c r="K242" s="3" t="s">
        <v>979</v>
      </c>
      <c r="L242" s="3" t="s">
        <v>299</v>
      </c>
    </row>
    <row r="243" spans="1:12" s="9" customFormat="1" ht="19.5" customHeight="1">
      <c r="A243" s="1">
        <v>329</v>
      </c>
      <c r="B243" s="2" t="s">
        <v>317</v>
      </c>
      <c r="C243" s="2" t="s">
        <v>318</v>
      </c>
      <c r="D243" s="1" t="s">
        <v>24</v>
      </c>
      <c r="E243" s="3" t="s">
        <v>21</v>
      </c>
      <c r="F243" s="3" t="s">
        <v>24</v>
      </c>
      <c r="G243" s="3" t="s">
        <v>21</v>
      </c>
      <c r="H243" s="3" t="s">
        <v>24</v>
      </c>
      <c r="I243" s="3" t="s">
        <v>863</v>
      </c>
      <c r="J243" s="1">
        <v>12</v>
      </c>
      <c r="K243" s="3" t="s">
        <v>979</v>
      </c>
      <c r="L243" s="3" t="s">
        <v>299</v>
      </c>
    </row>
    <row r="244" spans="1:12" s="9" customFormat="1" ht="19.5" customHeight="1">
      <c r="A244" s="1">
        <v>330</v>
      </c>
      <c r="B244" s="2" t="s">
        <v>319</v>
      </c>
      <c r="C244" s="2" t="s">
        <v>320</v>
      </c>
      <c r="D244" s="1" t="s">
        <v>21</v>
      </c>
      <c r="E244" s="1" t="s">
        <v>21</v>
      </c>
      <c r="F244" s="1" t="s">
        <v>24</v>
      </c>
      <c r="G244" s="1" t="s">
        <v>21</v>
      </c>
      <c r="H244" s="1" t="s">
        <v>24</v>
      </c>
      <c r="I244" s="3" t="s">
        <v>863</v>
      </c>
      <c r="J244" s="1">
        <v>12</v>
      </c>
      <c r="K244" s="5" t="s">
        <v>979</v>
      </c>
      <c r="L244" s="3" t="s">
        <v>299</v>
      </c>
    </row>
    <row r="245" spans="1:12" s="9" customFormat="1" ht="19.5" customHeight="1">
      <c r="A245" s="1">
        <v>331</v>
      </c>
      <c r="B245" s="2" t="s">
        <v>321</v>
      </c>
      <c r="C245" s="2" t="s">
        <v>322</v>
      </c>
      <c r="D245" s="1" t="s">
        <v>24</v>
      </c>
      <c r="E245" s="3" t="s">
        <v>21</v>
      </c>
      <c r="F245" s="3" t="s">
        <v>24</v>
      </c>
      <c r="G245" s="3" t="s">
        <v>21</v>
      </c>
      <c r="H245" s="3" t="s">
        <v>24</v>
      </c>
      <c r="I245" s="3" t="s">
        <v>863</v>
      </c>
      <c r="J245" s="1">
        <v>12</v>
      </c>
      <c r="K245" s="3" t="s">
        <v>979</v>
      </c>
      <c r="L245" s="3" t="s">
        <v>299</v>
      </c>
    </row>
    <row r="246" spans="1:12" s="9" customFormat="1" ht="19.5" customHeight="1">
      <c r="A246" s="1">
        <v>332</v>
      </c>
      <c r="B246" s="2" t="s">
        <v>323</v>
      </c>
      <c r="C246" s="2" t="s">
        <v>324</v>
      </c>
      <c r="D246" s="6" t="s">
        <v>21</v>
      </c>
      <c r="E246" s="6" t="s">
        <v>21</v>
      </c>
      <c r="F246" s="6" t="s">
        <v>24</v>
      </c>
      <c r="G246" s="6" t="s">
        <v>21</v>
      </c>
      <c r="H246" s="6" t="s">
        <v>24</v>
      </c>
      <c r="I246" s="3" t="s">
        <v>863</v>
      </c>
      <c r="J246" s="1">
        <v>12</v>
      </c>
      <c r="K246" s="3" t="s">
        <v>979</v>
      </c>
      <c r="L246" s="3" t="s">
        <v>299</v>
      </c>
    </row>
    <row r="247" spans="1:12" s="9" customFormat="1" ht="19.5" customHeight="1">
      <c r="A247" s="1">
        <v>333</v>
      </c>
      <c r="B247" s="2" t="s">
        <v>993</v>
      </c>
      <c r="C247" s="2" t="s">
        <v>994</v>
      </c>
      <c r="D247" s="1" t="s">
        <v>24</v>
      </c>
      <c r="E247" s="3" t="s">
        <v>21</v>
      </c>
      <c r="F247" s="3" t="s">
        <v>24</v>
      </c>
      <c r="G247" s="3" t="s">
        <v>21</v>
      </c>
      <c r="H247" s="3" t="s">
        <v>24</v>
      </c>
      <c r="I247" s="3" t="s">
        <v>863</v>
      </c>
      <c r="J247" s="1">
        <v>12</v>
      </c>
      <c r="K247" s="5" t="s">
        <v>979</v>
      </c>
      <c r="L247" s="3" t="s">
        <v>299</v>
      </c>
    </row>
    <row r="248" spans="1:12" s="9" customFormat="1" ht="19.5" customHeight="1">
      <c r="A248" s="1">
        <v>334</v>
      </c>
      <c r="B248" s="2" t="s">
        <v>325</v>
      </c>
      <c r="C248" s="2" t="s">
        <v>326</v>
      </c>
      <c r="D248" s="1" t="s">
        <v>24</v>
      </c>
      <c r="E248" s="1" t="s">
        <v>21</v>
      </c>
      <c r="F248" s="1" t="s">
        <v>24</v>
      </c>
      <c r="G248" s="1" t="s">
        <v>21</v>
      </c>
      <c r="H248" s="1" t="s">
        <v>24</v>
      </c>
      <c r="I248" s="3" t="s">
        <v>863</v>
      </c>
      <c r="J248" s="1">
        <v>12</v>
      </c>
      <c r="K248" s="3" t="s">
        <v>979</v>
      </c>
      <c r="L248" s="3" t="s">
        <v>299</v>
      </c>
    </row>
    <row r="249" spans="1:12" s="9" customFormat="1" ht="19.5" customHeight="1">
      <c r="A249" s="1">
        <v>335</v>
      </c>
      <c r="B249" s="2" t="s">
        <v>995</v>
      </c>
      <c r="C249" s="2" t="s">
        <v>996</v>
      </c>
      <c r="D249" s="1" t="s">
        <v>24</v>
      </c>
      <c r="E249" s="1" t="s">
        <v>21</v>
      </c>
      <c r="F249" s="1" t="s">
        <v>24</v>
      </c>
      <c r="G249" s="1" t="s">
        <v>21</v>
      </c>
      <c r="H249" s="1" t="s">
        <v>24</v>
      </c>
      <c r="I249" s="3" t="s">
        <v>863</v>
      </c>
      <c r="J249" s="1">
        <v>12</v>
      </c>
      <c r="K249" s="3" t="s">
        <v>979</v>
      </c>
      <c r="L249" s="3" t="s">
        <v>299</v>
      </c>
    </row>
    <row r="250" spans="1:12" s="9" customFormat="1" ht="19.5" customHeight="1">
      <c r="A250" s="1">
        <v>336</v>
      </c>
      <c r="B250" s="2" t="s">
        <v>327</v>
      </c>
      <c r="C250" s="2" t="s">
        <v>328</v>
      </c>
      <c r="D250" s="1" t="s">
        <v>21</v>
      </c>
      <c r="E250" s="1" t="s">
        <v>21</v>
      </c>
      <c r="F250" s="1" t="s">
        <v>24</v>
      </c>
      <c r="G250" s="1" t="s">
        <v>21</v>
      </c>
      <c r="H250" s="1" t="s">
        <v>24</v>
      </c>
      <c r="I250" s="3" t="s">
        <v>863</v>
      </c>
      <c r="J250" s="1">
        <v>12</v>
      </c>
      <c r="K250" s="3" t="s">
        <v>979</v>
      </c>
      <c r="L250" s="3" t="s">
        <v>299</v>
      </c>
    </row>
    <row r="251" spans="1:12" s="9" customFormat="1" ht="19.5" customHeight="1">
      <c r="A251" s="1">
        <v>337</v>
      </c>
      <c r="B251" s="2" t="s">
        <v>997</v>
      </c>
      <c r="C251" s="2" t="s">
        <v>329</v>
      </c>
      <c r="D251" s="3" t="s">
        <v>24</v>
      </c>
      <c r="E251" s="3" t="s">
        <v>21</v>
      </c>
      <c r="F251" s="3" t="s">
        <v>24</v>
      </c>
      <c r="G251" s="3" t="s">
        <v>21</v>
      </c>
      <c r="H251" s="3" t="s">
        <v>24</v>
      </c>
      <c r="I251" s="3" t="s">
        <v>652</v>
      </c>
      <c r="J251" s="6">
        <v>12</v>
      </c>
      <c r="K251" s="6" t="s">
        <v>979</v>
      </c>
      <c r="L251" s="3" t="s">
        <v>299</v>
      </c>
    </row>
    <row r="252" spans="1:12" s="9" customFormat="1" ht="19.5" customHeight="1">
      <c r="A252" s="1">
        <v>338</v>
      </c>
      <c r="B252" s="2" t="s">
        <v>998</v>
      </c>
      <c r="C252" s="2" t="s">
        <v>999</v>
      </c>
      <c r="D252" s="1" t="s">
        <v>21</v>
      </c>
      <c r="E252" s="1" t="s">
        <v>21</v>
      </c>
      <c r="F252" s="3" t="s">
        <v>24</v>
      </c>
      <c r="G252" s="3" t="s">
        <v>21</v>
      </c>
      <c r="H252" s="1" t="s">
        <v>24</v>
      </c>
      <c r="I252" s="3" t="s">
        <v>863</v>
      </c>
      <c r="J252" s="1">
        <v>12</v>
      </c>
      <c r="K252" s="3" t="s">
        <v>979</v>
      </c>
      <c r="L252" s="3" t="s">
        <v>299</v>
      </c>
    </row>
    <row r="253" spans="1:12" s="9" customFormat="1" ht="19.5" customHeight="1">
      <c r="A253" s="1">
        <v>339</v>
      </c>
      <c r="B253" s="2" t="s">
        <v>1000</v>
      </c>
      <c r="C253" s="2" t="s">
        <v>330</v>
      </c>
      <c r="D253" s="1" t="s">
        <v>24</v>
      </c>
      <c r="E253" s="1" t="s">
        <v>21</v>
      </c>
      <c r="F253" s="1" t="s">
        <v>24</v>
      </c>
      <c r="G253" s="1" t="s">
        <v>21</v>
      </c>
      <c r="H253" s="1" t="s">
        <v>24</v>
      </c>
      <c r="I253" s="3" t="s">
        <v>863</v>
      </c>
      <c r="J253" s="1">
        <v>12</v>
      </c>
      <c r="K253" s="3" t="s">
        <v>979</v>
      </c>
      <c r="L253" s="3" t="s">
        <v>299</v>
      </c>
    </row>
    <row r="254" spans="1:12" s="9" customFormat="1" ht="19.5" customHeight="1">
      <c r="A254" s="1">
        <v>340</v>
      </c>
      <c r="B254" s="2" t="s">
        <v>1001</v>
      </c>
      <c r="C254" s="2" t="s">
        <v>1002</v>
      </c>
      <c r="D254" s="1" t="s">
        <v>21</v>
      </c>
      <c r="E254" s="3" t="s">
        <v>21</v>
      </c>
      <c r="F254" s="3" t="s">
        <v>24</v>
      </c>
      <c r="G254" s="3" t="s">
        <v>21</v>
      </c>
      <c r="H254" s="3" t="s">
        <v>24</v>
      </c>
      <c r="I254" s="3" t="s">
        <v>863</v>
      </c>
      <c r="J254" s="3">
        <v>12</v>
      </c>
      <c r="K254" s="3" t="s">
        <v>979</v>
      </c>
      <c r="L254" s="3" t="s">
        <v>299</v>
      </c>
    </row>
    <row r="255" spans="1:12" s="9" customFormat="1" ht="19.5" customHeight="1">
      <c r="A255" s="1">
        <v>341</v>
      </c>
      <c r="B255" s="2" t="s">
        <v>1003</v>
      </c>
      <c r="C255" s="2" t="s">
        <v>1004</v>
      </c>
      <c r="D255" s="1" t="s">
        <v>21</v>
      </c>
      <c r="E255" s="1" t="s">
        <v>21</v>
      </c>
      <c r="F255" s="1" t="s">
        <v>24</v>
      </c>
      <c r="G255" s="1" t="s">
        <v>21</v>
      </c>
      <c r="H255" s="1" t="s">
        <v>24</v>
      </c>
      <c r="I255" s="3" t="s">
        <v>863</v>
      </c>
      <c r="J255" s="1">
        <v>12</v>
      </c>
      <c r="K255" s="3" t="s">
        <v>979</v>
      </c>
      <c r="L255" s="3" t="s">
        <v>299</v>
      </c>
    </row>
    <row r="256" spans="1:12" s="9" customFormat="1" ht="19.5" customHeight="1">
      <c r="A256" s="1">
        <v>342</v>
      </c>
      <c r="B256" s="2" t="s">
        <v>1005</v>
      </c>
      <c r="C256" s="2" t="s">
        <v>1006</v>
      </c>
      <c r="D256" s="1" t="s">
        <v>21</v>
      </c>
      <c r="E256" s="1" t="s">
        <v>21</v>
      </c>
      <c r="F256" s="1" t="s">
        <v>24</v>
      </c>
      <c r="G256" s="1" t="s">
        <v>21</v>
      </c>
      <c r="H256" s="1" t="s">
        <v>24</v>
      </c>
      <c r="I256" s="3" t="s">
        <v>863</v>
      </c>
      <c r="J256" s="3">
        <v>12</v>
      </c>
      <c r="K256" s="3" t="s">
        <v>979</v>
      </c>
      <c r="L256" s="3" t="s">
        <v>299</v>
      </c>
    </row>
    <row r="257" spans="1:12" s="9" customFormat="1" ht="19.5" customHeight="1">
      <c r="A257" s="1">
        <v>343</v>
      </c>
      <c r="B257" s="2" t="s">
        <v>331</v>
      </c>
      <c r="C257" s="2" t="s">
        <v>332</v>
      </c>
      <c r="D257" s="1" t="s">
        <v>21</v>
      </c>
      <c r="E257" s="1" t="s">
        <v>21</v>
      </c>
      <c r="F257" s="1" t="s">
        <v>24</v>
      </c>
      <c r="G257" s="1" t="s">
        <v>21</v>
      </c>
      <c r="H257" s="3" t="s">
        <v>24</v>
      </c>
      <c r="I257" s="3" t="s">
        <v>863</v>
      </c>
      <c r="J257" s="1">
        <v>12</v>
      </c>
      <c r="K257" s="3" t="s">
        <v>979</v>
      </c>
      <c r="L257" s="3" t="s">
        <v>299</v>
      </c>
    </row>
    <row r="258" spans="1:12" s="9" customFormat="1" ht="19.5" customHeight="1">
      <c r="A258" s="1">
        <v>344</v>
      </c>
      <c r="B258" s="4" t="s">
        <v>333</v>
      </c>
      <c r="C258" s="4" t="s">
        <v>334</v>
      </c>
      <c r="D258" s="1" t="s">
        <v>21</v>
      </c>
      <c r="E258" s="1" t="s">
        <v>21</v>
      </c>
      <c r="F258" s="1" t="s">
        <v>24</v>
      </c>
      <c r="G258" s="1" t="s">
        <v>21</v>
      </c>
      <c r="H258" s="5" t="s">
        <v>24</v>
      </c>
      <c r="I258" s="3" t="s">
        <v>863</v>
      </c>
      <c r="J258" s="1">
        <v>12</v>
      </c>
      <c r="K258" s="3" t="s">
        <v>979</v>
      </c>
      <c r="L258" s="3" t="s">
        <v>299</v>
      </c>
    </row>
    <row r="259" spans="1:12" s="9" customFormat="1" ht="19.5" customHeight="1">
      <c r="A259" s="1">
        <v>345</v>
      </c>
      <c r="B259" s="2" t="s">
        <v>1430</v>
      </c>
      <c r="C259" s="2" t="s">
        <v>1431</v>
      </c>
      <c r="D259" s="1" t="s">
        <v>24</v>
      </c>
      <c r="E259" s="53" t="s">
        <v>21</v>
      </c>
      <c r="F259" s="53" t="s">
        <v>24</v>
      </c>
      <c r="G259" s="53" t="s">
        <v>21</v>
      </c>
      <c r="H259" s="53" t="s">
        <v>24</v>
      </c>
      <c r="I259" s="53" t="s">
        <v>863</v>
      </c>
      <c r="J259" s="1">
        <v>12</v>
      </c>
      <c r="K259" s="3" t="s">
        <v>979</v>
      </c>
      <c r="L259" s="3" t="s">
        <v>299</v>
      </c>
    </row>
    <row r="260" spans="1:12" s="9" customFormat="1" ht="19.5" customHeight="1">
      <c r="A260" s="1">
        <v>346</v>
      </c>
      <c r="B260" s="2" t="s">
        <v>335</v>
      </c>
      <c r="C260" s="2" t="s">
        <v>336</v>
      </c>
      <c r="D260" s="1" t="s">
        <v>21</v>
      </c>
      <c r="E260" s="1" t="s">
        <v>21</v>
      </c>
      <c r="F260" s="1" t="s">
        <v>24</v>
      </c>
      <c r="G260" s="1" t="s">
        <v>21</v>
      </c>
      <c r="H260" s="1" t="s">
        <v>24</v>
      </c>
      <c r="I260" s="3" t="s">
        <v>863</v>
      </c>
      <c r="J260" s="1">
        <v>12</v>
      </c>
      <c r="K260" s="5" t="s">
        <v>979</v>
      </c>
      <c r="L260" s="3" t="s">
        <v>299</v>
      </c>
    </row>
    <row r="261" spans="1:12" s="9" customFormat="1" ht="19.5" customHeight="1">
      <c r="A261" s="1">
        <v>347</v>
      </c>
      <c r="B261" s="2" t="s">
        <v>337</v>
      </c>
      <c r="C261" s="2" t="s">
        <v>338</v>
      </c>
      <c r="D261" s="1" t="s">
        <v>21</v>
      </c>
      <c r="E261" s="1" t="s">
        <v>21</v>
      </c>
      <c r="F261" s="1" t="s">
        <v>24</v>
      </c>
      <c r="G261" s="1" t="s">
        <v>21</v>
      </c>
      <c r="H261" s="1" t="s">
        <v>24</v>
      </c>
      <c r="I261" s="3" t="s">
        <v>863</v>
      </c>
      <c r="J261" s="1">
        <v>12</v>
      </c>
      <c r="K261" s="3" t="s">
        <v>979</v>
      </c>
      <c r="L261" s="3" t="s">
        <v>299</v>
      </c>
    </row>
    <row r="262" spans="1:12" s="9" customFormat="1" ht="19.5" customHeight="1">
      <c r="A262" s="1">
        <v>348</v>
      </c>
      <c r="B262" s="2" t="s">
        <v>1007</v>
      </c>
      <c r="C262" s="2" t="s">
        <v>1008</v>
      </c>
      <c r="D262" s="3" t="s">
        <v>21</v>
      </c>
      <c r="E262" s="3" t="s">
        <v>21</v>
      </c>
      <c r="F262" s="3" t="s">
        <v>24</v>
      </c>
      <c r="G262" s="3" t="s">
        <v>21</v>
      </c>
      <c r="H262" s="3" t="s">
        <v>24</v>
      </c>
      <c r="I262" s="3" t="s">
        <v>863</v>
      </c>
      <c r="J262" s="1">
        <v>12</v>
      </c>
      <c r="K262" s="3" t="s">
        <v>979</v>
      </c>
      <c r="L262" s="3" t="s">
        <v>299</v>
      </c>
    </row>
    <row r="263" spans="1:12" ht="19.5" customHeight="1">
      <c r="A263" s="1">
        <v>349</v>
      </c>
      <c r="B263" s="2" t="s">
        <v>1009</v>
      </c>
      <c r="C263" s="2" t="s">
        <v>1010</v>
      </c>
      <c r="D263" s="3" t="s">
        <v>21</v>
      </c>
      <c r="E263" s="3" t="s">
        <v>21</v>
      </c>
      <c r="F263" s="3" t="s">
        <v>24</v>
      </c>
      <c r="G263" s="3" t="s">
        <v>21</v>
      </c>
      <c r="H263" s="3" t="s">
        <v>24</v>
      </c>
      <c r="I263" s="3" t="s">
        <v>863</v>
      </c>
      <c r="J263" s="1">
        <v>12</v>
      </c>
      <c r="K263" s="3" t="s">
        <v>979</v>
      </c>
      <c r="L263" s="3" t="s">
        <v>299</v>
      </c>
    </row>
    <row r="264" spans="1:12" ht="19.5" customHeight="1">
      <c r="A264" s="1">
        <v>350</v>
      </c>
      <c r="B264" s="2" t="s">
        <v>339</v>
      </c>
      <c r="C264" s="2" t="s">
        <v>340</v>
      </c>
      <c r="D264" s="3" t="s">
        <v>21</v>
      </c>
      <c r="E264" s="3" t="s">
        <v>21</v>
      </c>
      <c r="F264" s="3" t="s">
        <v>24</v>
      </c>
      <c r="G264" s="3" t="s">
        <v>21</v>
      </c>
      <c r="H264" s="3" t="s">
        <v>24</v>
      </c>
      <c r="I264" s="3" t="s">
        <v>863</v>
      </c>
      <c r="J264" s="1">
        <v>12</v>
      </c>
      <c r="K264" s="3" t="s">
        <v>979</v>
      </c>
      <c r="L264" s="3" t="s">
        <v>299</v>
      </c>
    </row>
    <row r="265" spans="1:12" s="9" customFormat="1" ht="19.5" customHeight="1">
      <c r="A265" s="1">
        <v>351</v>
      </c>
      <c r="B265" s="2" t="s">
        <v>341</v>
      </c>
      <c r="C265" s="2" t="s">
        <v>342</v>
      </c>
      <c r="D265" s="1" t="s">
        <v>24</v>
      </c>
      <c r="E265" s="1" t="s">
        <v>21</v>
      </c>
      <c r="F265" s="1" t="s">
        <v>24</v>
      </c>
      <c r="G265" s="1" t="s">
        <v>21</v>
      </c>
      <c r="H265" s="1" t="s">
        <v>24</v>
      </c>
      <c r="I265" s="3" t="s">
        <v>652</v>
      </c>
      <c r="J265" s="1">
        <v>12</v>
      </c>
      <c r="K265" s="3" t="s">
        <v>979</v>
      </c>
      <c r="L265" s="3" t="s">
        <v>299</v>
      </c>
    </row>
    <row r="266" spans="1:12" s="9" customFormat="1" ht="19.5" customHeight="1">
      <c r="A266" s="1">
        <v>352</v>
      </c>
      <c r="B266" s="2" t="s">
        <v>1011</v>
      </c>
      <c r="C266" s="2" t="s">
        <v>1012</v>
      </c>
      <c r="D266" s="1" t="s">
        <v>21</v>
      </c>
      <c r="E266" s="1" t="s">
        <v>21</v>
      </c>
      <c r="F266" s="1" t="s">
        <v>24</v>
      </c>
      <c r="G266" s="1" t="s">
        <v>21</v>
      </c>
      <c r="H266" s="1" t="s">
        <v>24</v>
      </c>
      <c r="I266" s="3" t="s">
        <v>863</v>
      </c>
      <c r="J266" s="1">
        <v>12</v>
      </c>
      <c r="K266" s="3" t="s">
        <v>979</v>
      </c>
      <c r="L266" s="3" t="s">
        <v>299</v>
      </c>
    </row>
    <row r="267" spans="1:12" s="9" customFormat="1" ht="19.5" customHeight="1">
      <c r="A267" s="1">
        <v>353</v>
      </c>
      <c r="B267" s="2" t="s">
        <v>1432</v>
      </c>
      <c r="C267" s="2" t="s">
        <v>1433</v>
      </c>
      <c r="D267" s="1" t="s">
        <v>24</v>
      </c>
      <c r="E267" s="1" t="s">
        <v>21</v>
      </c>
      <c r="F267" s="1" t="s">
        <v>24</v>
      </c>
      <c r="G267" s="1" t="s">
        <v>21</v>
      </c>
      <c r="H267" s="1" t="s">
        <v>24</v>
      </c>
      <c r="I267" s="3" t="s">
        <v>863</v>
      </c>
      <c r="J267" s="1">
        <v>12</v>
      </c>
      <c r="K267" s="3" t="s">
        <v>979</v>
      </c>
      <c r="L267" s="3" t="s">
        <v>299</v>
      </c>
    </row>
    <row r="268" spans="1:12" s="9" customFormat="1" ht="19.5" customHeight="1">
      <c r="A268" s="1">
        <v>354</v>
      </c>
      <c r="B268" s="2" t="s">
        <v>343</v>
      </c>
      <c r="C268" s="2" t="s">
        <v>344</v>
      </c>
      <c r="D268" s="1" t="s">
        <v>24</v>
      </c>
      <c r="E268" s="1" t="s">
        <v>21</v>
      </c>
      <c r="F268" s="1" t="s">
        <v>24</v>
      </c>
      <c r="G268" s="1" t="s">
        <v>21</v>
      </c>
      <c r="H268" s="1" t="s">
        <v>24</v>
      </c>
      <c r="I268" s="3" t="s">
        <v>863</v>
      </c>
      <c r="J268" s="1">
        <v>12</v>
      </c>
      <c r="K268" s="3" t="s">
        <v>979</v>
      </c>
      <c r="L268" s="3" t="s">
        <v>299</v>
      </c>
    </row>
    <row r="269" spans="1:12" s="9" customFormat="1" ht="19.5" customHeight="1">
      <c r="A269" s="1">
        <v>355</v>
      </c>
      <c r="B269" s="2" t="s">
        <v>1013</v>
      </c>
      <c r="C269" s="2" t="s">
        <v>1014</v>
      </c>
      <c r="D269" s="1" t="s">
        <v>24</v>
      </c>
      <c r="E269" s="1" t="s">
        <v>21</v>
      </c>
      <c r="F269" s="1" t="s">
        <v>24</v>
      </c>
      <c r="G269" s="1" t="s">
        <v>21</v>
      </c>
      <c r="H269" s="1" t="s">
        <v>24</v>
      </c>
      <c r="I269" s="3" t="s">
        <v>863</v>
      </c>
      <c r="J269" s="1">
        <v>12</v>
      </c>
      <c r="K269" s="3" t="s">
        <v>979</v>
      </c>
      <c r="L269" s="3" t="s">
        <v>299</v>
      </c>
    </row>
    <row r="270" spans="1:12" s="9" customFormat="1" ht="19.5" customHeight="1">
      <c r="A270" s="1">
        <v>356</v>
      </c>
      <c r="B270" s="2" t="s">
        <v>345</v>
      </c>
      <c r="C270" s="2" t="s">
        <v>346</v>
      </c>
      <c r="D270" s="1" t="s">
        <v>24</v>
      </c>
      <c r="E270" s="1" t="s">
        <v>21</v>
      </c>
      <c r="F270" s="1" t="s">
        <v>24</v>
      </c>
      <c r="G270" s="1" t="s">
        <v>21</v>
      </c>
      <c r="H270" s="1" t="s">
        <v>24</v>
      </c>
      <c r="I270" s="3" t="s">
        <v>863</v>
      </c>
      <c r="J270" s="1">
        <v>12</v>
      </c>
      <c r="K270" s="6" t="s">
        <v>979</v>
      </c>
      <c r="L270" s="3" t="s">
        <v>299</v>
      </c>
    </row>
    <row r="271" spans="1:12" s="9" customFormat="1" ht="19.5" customHeight="1">
      <c r="A271" s="1">
        <v>357</v>
      </c>
      <c r="B271" s="2" t="s">
        <v>1015</v>
      </c>
      <c r="C271" s="2" t="s">
        <v>1016</v>
      </c>
      <c r="D271" s="1" t="s">
        <v>24</v>
      </c>
      <c r="E271" s="1" t="s">
        <v>21</v>
      </c>
      <c r="F271" s="1" t="s">
        <v>24</v>
      </c>
      <c r="G271" s="1" t="s">
        <v>21</v>
      </c>
      <c r="H271" s="1" t="s">
        <v>24</v>
      </c>
      <c r="I271" s="3" t="s">
        <v>863</v>
      </c>
      <c r="J271" s="1">
        <v>12</v>
      </c>
      <c r="K271" s="3" t="s">
        <v>979</v>
      </c>
      <c r="L271" s="3" t="s">
        <v>299</v>
      </c>
    </row>
    <row r="272" spans="1:12" s="9" customFormat="1" ht="19.5" customHeight="1">
      <c r="A272" s="1">
        <v>358</v>
      </c>
      <c r="B272" s="2" t="s">
        <v>347</v>
      </c>
      <c r="C272" s="2" t="s">
        <v>348</v>
      </c>
      <c r="D272" s="1" t="s">
        <v>21</v>
      </c>
      <c r="E272" s="1" t="s">
        <v>21</v>
      </c>
      <c r="F272" s="1" t="s">
        <v>24</v>
      </c>
      <c r="G272" s="1" t="s">
        <v>21</v>
      </c>
      <c r="H272" s="1" t="s">
        <v>24</v>
      </c>
      <c r="I272" s="3" t="s">
        <v>863</v>
      </c>
      <c r="J272" s="1">
        <v>12</v>
      </c>
      <c r="K272" s="3" t="s">
        <v>979</v>
      </c>
      <c r="L272" s="3" t="s">
        <v>299</v>
      </c>
    </row>
    <row r="273" spans="1:12" s="9" customFormat="1" ht="19.5" customHeight="1">
      <c r="A273" s="1">
        <v>359</v>
      </c>
      <c r="B273" s="2" t="s">
        <v>349</v>
      </c>
      <c r="C273" s="2" t="s">
        <v>350</v>
      </c>
      <c r="D273" s="1" t="s">
        <v>24</v>
      </c>
      <c r="E273" s="1" t="s">
        <v>21</v>
      </c>
      <c r="F273" s="1" t="s">
        <v>24</v>
      </c>
      <c r="G273" s="1" t="s">
        <v>21</v>
      </c>
      <c r="H273" s="1" t="s">
        <v>21</v>
      </c>
      <c r="I273" s="3" t="s">
        <v>652</v>
      </c>
      <c r="J273" s="1">
        <v>12</v>
      </c>
      <c r="K273" s="3" t="s">
        <v>979</v>
      </c>
      <c r="L273" s="3" t="s">
        <v>299</v>
      </c>
    </row>
    <row r="274" spans="1:12" s="9" customFormat="1" ht="19.5" customHeight="1">
      <c r="A274" s="1">
        <v>360</v>
      </c>
      <c r="B274" s="2" t="s">
        <v>351</v>
      </c>
      <c r="C274" s="2" t="s">
        <v>352</v>
      </c>
      <c r="D274" s="1" t="s">
        <v>21</v>
      </c>
      <c r="E274" s="1" t="s">
        <v>21</v>
      </c>
      <c r="F274" s="1" t="s">
        <v>24</v>
      </c>
      <c r="G274" s="1" t="s">
        <v>21</v>
      </c>
      <c r="H274" s="1" t="s">
        <v>24</v>
      </c>
      <c r="I274" s="3" t="s">
        <v>863</v>
      </c>
      <c r="J274" s="1">
        <v>12</v>
      </c>
      <c r="K274" s="3" t="s">
        <v>979</v>
      </c>
      <c r="L274" s="3" t="s">
        <v>299</v>
      </c>
    </row>
    <row r="275" spans="1:12" s="9" customFormat="1" ht="19.5" customHeight="1">
      <c r="A275" s="1">
        <v>361</v>
      </c>
      <c r="B275" s="2" t="s">
        <v>1017</v>
      </c>
      <c r="C275" s="2" t="s">
        <v>1018</v>
      </c>
      <c r="D275" s="1" t="s">
        <v>21</v>
      </c>
      <c r="E275" s="1" t="s">
        <v>21</v>
      </c>
      <c r="F275" s="1" t="s">
        <v>24</v>
      </c>
      <c r="G275" s="1" t="s">
        <v>21</v>
      </c>
      <c r="H275" s="1" t="s">
        <v>24</v>
      </c>
      <c r="I275" s="3" t="s">
        <v>863</v>
      </c>
      <c r="J275" s="1">
        <v>12</v>
      </c>
      <c r="K275" s="3" t="s">
        <v>979</v>
      </c>
      <c r="L275" s="3" t="s">
        <v>299</v>
      </c>
    </row>
    <row r="276" spans="1:12" s="9" customFormat="1" ht="19.5" customHeight="1">
      <c r="A276" s="1">
        <v>362</v>
      </c>
      <c r="B276" s="2" t="s">
        <v>1019</v>
      </c>
      <c r="C276" s="2" t="s">
        <v>353</v>
      </c>
      <c r="D276" s="1" t="s">
        <v>24</v>
      </c>
      <c r="E276" s="1" t="s">
        <v>21</v>
      </c>
      <c r="F276" s="1" t="s">
        <v>24</v>
      </c>
      <c r="G276" s="1" t="s">
        <v>21</v>
      </c>
      <c r="H276" s="1" t="s">
        <v>24</v>
      </c>
      <c r="I276" s="3" t="s">
        <v>863</v>
      </c>
      <c r="J276" s="1">
        <v>12</v>
      </c>
      <c r="K276" s="3" t="s">
        <v>979</v>
      </c>
      <c r="L276" s="3" t="s">
        <v>299</v>
      </c>
    </row>
    <row r="277" spans="1:12" s="9" customFormat="1" ht="19.5" customHeight="1">
      <c r="A277" s="1">
        <v>363</v>
      </c>
      <c r="B277" s="2" t="s">
        <v>1020</v>
      </c>
      <c r="C277" s="2" t="s">
        <v>1021</v>
      </c>
      <c r="D277" s="1" t="s">
        <v>21</v>
      </c>
      <c r="E277" s="1" t="s">
        <v>21</v>
      </c>
      <c r="F277" s="1" t="s">
        <v>24</v>
      </c>
      <c r="G277" s="1" t="s">
        <v>21</v>
      </c>
      <c r="H277" s="1" t="s">
        <v>24</v>
      </c>
      <c r="I277" s="3" t="s">
        <v>863</v>
      </c>
      <c r="J277" s="1">
        <v>12</v>
      </c>
      <c r="K277" s="3" t="s">
        <v>979</v>
      </c>
      <c r="L277" s="3" t="s">
        <v>299</v>
      </c>
    </row>
    <row r="278" spans="1:12" s="9" customFormat="1" ht="19.5" customHeight="1">
      <c r="A278" s="1">
        <v>364</v>
      </c>
      <c r="B278" s="2" t="s">
        <v>354</v>
      </c>
      <c r="C278" s="2" t="s">
        <v>355</v>
      </c>
      <c r="D278" s="1" t="s">
        <v>24</v>
      </c>
      <c r="E278" s="1" t="s">
        <v>21</v>
      </c>
      <c r="F278" s="1" t="s">
        <v>24</v>
      </c>
      <c r="G278" s="1" t="s">
        <v>21</v>
      </c>
      <c r="H278" s="1" t="s">
        <v>24</v>
      </c>
      <c r="I278" s="3" t="s">
        <v>652</v>
      </c>
      <c r="J278" s="1">
        <v>12</v>
      </c>
      <c r="K278" s="3" t="s">
        <v>979</v>
      </c>
      <c r="L278" s="3" t="s">
        <v>299</v>
      </c>
    </row>
    <row r="279" spans="1:12" s="9" customFormat="1" ht="19.5" customHeight="1">
      <c r="A279" s="1">
        <v>365</v>
      </c>
      <c r="B279" s="2" t="s">
        <v>1434</v>
      </c>
      <c r="C279" s="2" t="s">
        <v>356</v>
      </c>
      <c r="D279" s="1" t="s">
        <v>24</v>
      </c>
      <c r="E279" s="1" t="s">
        <v>21</v>
      </c>
      <c r="F279" s="1" t="s">
        <v>24</v>
      </c>
      <c r="G279" s="1" t="s">
        <v>21</v>
      </c>
      <c r="H279" s="1" t="s">
        <v>24</v>
      </c>
      <c r="I279" s="3" t="s">
        <v>652</v>
      </c>
      <c r="J279" s="1">
        <v>12</v>
      </c>
      <c r="K279" s="3" t="s">
        <v>979</v>
      </c>
      <c r="L279" s="3" t="s">
        <v>299</v>
      </c>
    </row>
    <row r="280" spans="1:12" s="9" customFormat="1" ht="19.5" customHeight="1">
      <c r="A280" s="1">
        <v>366</v>
      </c>
      <c r="B280" s="2" t="s">
        <v>357</v>
      </c>
      <c r="C280" s="2" t="s">
        <v>358</v>
      </c>
      <c r="D280" s="1" t="s">
        <v>21</v>
      </c>
      <c r="E280" s="1" t="s">
        <v>21</v>
      </c>
      <c r="F280" s="1" t="s">
        <v>24</v>
      </c>
      <c r="G280" s="1" t="s">
        <v>21</v>
      </c>
      <c r="H280" s="3" t="s">
        <v>24</v>
      </c>
      <c r="I280" s="3" t="s">
        <v>863</v>
      </c>
      <c r="J280" s="1">
        <v>12</v>
      </c>
      <c r="K280" s="3" t="s">
        <v>979</v>
      </c>
      <c r="L280" s="3" t="s">
        <v>299</v>
      </c>
    </row>
    <row r="281" spans="1:12" s="9" customFormat="1" ht="19.5" customHeight="1">
      <c r="A281" s="1">
        <v>367</v>
      </c>
      <c r="B281" s="2" t="s">
        <v>359</v>
      </c>
      <c r="C281" s="2" t="s">
        <v>360</v>
      </c>
      <c r="D281" s="6" t="s">
        <v>21</v>
      </c>
      <c r="E281" s="6" t="s">
        <v>21</v>
      </c>
      <c r="F281" s="6" t="s">
        <v>24</v>
      </c>
      <c r="G281" s="6" t="s">
        <v>21</v>
      </c>
      <c r="H281" s="6" t="s">
        <v>24</v>
      </c>
      <c r="I281" s="3" t="s">
        <v>863</v>
      </c>
      <c r="J281" s="1">
        <v>12</v>
      </c>
      <c r="K281" s="3" t="s">
        <v>979</v>
      </c>
      <c r="L281" s="3" t="s">
        <v>299</v>
      </c>
    </row>
    <row r="282" spans="1:12" s="9" customFormat="1" ht="19.5" customHeight="1">
      <c r="A282" s="1">
        <v>368</v>
      </c>
      <c r="B282" s="2" t="s">
        <v>1022</v>
      </c>
      <c r="C282" s="2" t="s">
        <v>361</v>
      </c>
      <c r="D282" s="1" t="s">
        <v>24</v>
      </c>
      <c r="E282" s="1" t="s">
        <v>21</v>
      </c>
      <c r="F282" s="3" t="s">
        <v>24</v>
      </c>
      <c r="G282" s="3" t="s">
        <v>21</v>
      </c>
      <c r="H282" s="1" t="s">
        <v>24</v>
      </c>
      <c r="I282" s="3" t="s">
        <v>863</v>
      </c>
      <c r="J282" s="1">
        <v>12</v>
      </c>
      <c r="K282" s="3" t="s">
        <v>979</v>
      </c>
      <c r="L282" s="3" t="s">
        <v>299</v>
      </c>
    </row>
    <row r="283" spans="1:12" s="9" customFormat="1" ht="19.5" customHeight="1">
      <c r="A283" s="1">
        <v>369</v>
      </c>
      <c r="B283" s="4" t="s">
        <v>1023</v>
      </c>
      <c r="C283" s="4" t="s">
        <v>1024</v>
      </c>
      <c r="D283" s="1" t="s">
        <v>21</v>
      </c>
      <c r="E283" s="1" t="s">
        <v>21</v>
      </c>
      <c r="F283" s="1" t="s">
        <v>24</v>
      </c>
      <c r="G283" s="1" t="s">
        <v>21</v>
      </c>
      <c r="H283" s="1" t="s">
        <v>24</v>
      </c>
      <c r="I283" s="3" t="s">
        <v>863</v>
      </c>
      <c r="J283" s="1">
        <v>12</v>
      </c>
      <c r="K283" s="3" t="s">
        <v>979</v>
      </c>
      <c r="L283" s="3" t="s">
        <v>299</v>
      </c>
    </row>
    <row r="284" spans="1:12" s="9" customFormat="1" ht="19.5" customHeight="1">
      <c r="A284" s="1">
        <v>370</v>
      </c>
      <c r="B284" s="2" t="s">
        <v>1025</v>
      </c>
      <c r="C284" s="2" t="s">
        <v>1026</v>
      </c>
      <c r="D284" s="1" t="s">
        <v>21</v>
      </c>
      <c r="E284" s="1" t="s">
        <v>21</v>
      </c>
      <c r="F284" s="1" t="s">
        <v>24</v>
      </c>
      <c r="G284" s="1" t="s">
        <v>21</v>
      </c>
      <c r="H284" s="1" t="s">
        <v>24</v>
      </c>
      <c r="I284" s="3" t="s">
        <v>863</v>
      </c>
      <c r="J284" s="1">
        <v>12</v>
      </c>
      <c r="K284" s="3" t="s">
        <v>979</v>
      </c>
      <c r="L284" s="3" t="s">
        <v>299</v>
      </c>
    </row>
    <row r="285" spans="1:12" s="9" customFormat="1" ht="19.5" customHeight="1">
      <c r="A285" s="1">
        <v>371</v>
      </c>
      <c r="B285" s="2" t="s">
        <v>362</v>
      </c>
      <c r="C285" s="2" t="s">
        <v>363</v>
      </c>
      <c r="D285" s="1" t="s">
        <v>21</v>
      </c>
      <c r="E285" s="1" t="s">
        <v>21</v>
      </c>
      <c r="F285" s="1" t="s">
        <v>24</v>
      </c>
      <c r="G285" s="1" t="s">
        <v>21</v>
      </c>
      <c r="H285" s="1" t="s">
        <v>24</v>
      </c>
      <c r="I285" s="3" t="s">
        <v>863</v>
      </c>
      <c r="J285" s="1">
        <v>12</v>
      </c>
      <c r="K285" s="3" t="s">
        <v>979</v>
      </c>
      <c r="L285" s="3" t="s">
        <v>299</v>
      </c>
    </row>
    <row r="286" spans="1:12" s="9" customFormat="1" ht="19.5" customHeight="1">
      <c r="A286" s="1">
        <v>372</v>
      </c>
      <c r="B286" s="4" t="s">
        <v>364</v>
      </c>
      <c r="C286" s="4" t="s">
        <v>1027</v>
      </c>
      <c r="D286" s="1" t="s">
        <v>24</v>
      </c>
      <c r="E286" s="1" t="s">
        <v>21</v>
      </c>
      <c r="F286" s="1" t="s">
        <v>24</v>
      </c>
      <c r="G286" s="1" t="s">
        <v>21</v>
      </c>
      <c r="H286" s="1" t="s">
        <v>24</v>
      </c>
      <c r="I286" s="3" t="s">
        <v>863</v>
      </c>
      <c r="J286" s="1">
        <v>12</v>
      </c>
      <c r="K286" s="3" t="s">
        <v>979</v>
      </c>
      <c r="L286" s="3" t="s">
        <v>299</v>
      </c>
    </row>
    <row r="287" spans="1:12" s="9" customFormat="1" ht="19.5" customHeight="1">
      <c r="A287" s="1">
        <v>373</v>
      </c>
      <c r="B287" s="2" t="s">
        <v>365</v>
      </c>
      <c r="C287" s="2" t="s">
        <v>366</v>
      </c>
      <c r="D287" s="1" t="s">
        <v>21</v>
      </c>
      <c r="E287" s="1" t="s">
        <v>21</v>
      </c>
      <c r="F287" s="1" t="s">
        <v>24</v>
      </c>
      <c r="G287" s="1" t="s">
        <v>21</v>
      </c>
      <c r="H287" s="1" t="s">
        <v>24</v>
      </c>
      <c r="I287" s="3" t="s">
        <v>863</v>
      </c>
      <c r="J287" s="1">
        <v>12</v>
      </c>
      <c r="K287" s="3" t="s">
        <v>979</v>
      </c>
      <c r="L287" s="3" t="s">
        <v>299</v>
      </c>
    </row>
    <row r="288" spans="1:12" ht="25.5" customHeight="1">
      <c r="A288" s="356" t="s">
        <v>8</v>
      </c>
      <c r="B288" s="356" t="s">
        <v>1435</v>
      </c>
      <c r="C288" s="356" t="s">
        <v>1129</v>
      </c>
      <c r="D288" s="357" t="s">
        <v>10</v>
      </c>
      <c r="E288" s="357"/>
      <c r="F288" s="357" t="s">
        <v>11</v>
      </c>
      <c r="G288" s="357"/>
      <c r="H288" s="356" t="s">
        <v>12</v>
      </c>
      <c r="I288" s="357" t="s">
        <v>13</v>
      </c>
      <c r="J288" s="357" t="s">
        <v>14</v>
      </c>
      <c r="K288" s="356" t="s">
        <v>15</v>
      </c>
      <c r="L288" s="356" t="s">
        <v>16</v>
      </c>
    </row>
    <row r="289" spans="1:12" ht="25.5" customHeight="1">
      <c r="A289" s="356"/>
      <c r="B289" s="356"/>
      <c r="C289" s="356"/>
      <c r="D289" s="58" t="s">
        <v>17</v>
      </c>
      <c r="E289" s="58" t="s">
        <v>18</v>
      </c>
      <c r="F289" s="58" t="s">
        <v>19</v>
      </c>
      <c r="G289" s="58" t="s">
        <v>20</v>
      </c>
      <c r="H289" s="356"/>
      <c r="I289" s="356"/>
      <c r="J289" s="357"/>
      <c r="K289" s="356"/>
      <c r="L289" s="356"/>
    </row>
    <row r="290" spans="1:12" s="9" customFormat="1" ht="19.5" customHeight="1">
      <c r="A290" s="1">
        <v>374</v>
      </c>
      <c r="B290" s="2" t="s">
        <v>1028</v>
      </c>
      <c r="C290" s="2" t="s">
        <v>367</v>
      </c>
      <c r="D290" s="1" t="s">
        <v>24</v>
      </c>
      <c r="E290" s="1" t="s">
        <v>21</v>
      </c>
      <c r="F290" s="1" t="s">
        <v>21</v>
      </c>
      <c r="G290" s="1" t="s">
        <v>21</v>
      </c>
      <c r="H290" s="1" t="s">
        <v>24</v>
      </c>
      <c r="I290" s="3" t="s">
        <v>652</v>
      </c>
      <c r="J290" s="1">
        <v>14</v>
      </c>
      <c r="K290" s="3" t="s">
        <v>1029</v>
      </c>
      <c r="L290" s="3" t="s">
        <v>368</v>
      </c>
    </row>
    <row r="291" spans="1:12" s="9" customFormat="1" ht="19.5" customHeight="1">
      <c r="A291" s="1">
        <v>375</v>
      </c>
      <c r="B291" s="4" t="s">
        <v>369</v>
      </c>
      <c r="C291" s="4" t="s">
        <v>370</v>
      </c>
      <c r="D291" s="1" t="s">
        <v>21</v>
      </c>
      <c r="E291" s="1" t="s">
        <v>21</v>
      </c>
      <c r="F291" s="1" t="s">
        <v>24</v>
      </c>
      <c r="G291" s="1" t="s">
        <v>21</v>
      </c>
      <c r="H291" s="5" t="s">
        <v>24</v>
      </c>
      <c r="I291" s="3" t="s">
        <v>652</v>
      </c>
      <c r="J291" s="1">
        <v>14</v>
      </c>
      <c r="K291" s="3" t="s">
        <v>1029</v>
      </c>
      <c r="L291" s="3" t="s">
        <v>368</v>
      </c>
    </row>
    <row r="292" spans="1:12" ht="19.5" customHeight="1">
      <c r="A292" s="1">
        <v>376</v>
      </c>
      <c r="B292" s="2" t="s">
        <v>371</v>
      </c>
      <c r="C292" s="2" t="s">
        <v>372</v>
      </c>
      <c r="D292" s="1" t="s">
        <v>21</v>
      </c>
      <c r="E292" s="1" t="s">
        <v>21</v>
      </c>
      <c r="F292" s="1" t="s">
        <v>24</v>
      </c>
      <c r="G292" s="1" t="s">
        <v>21</v>
      </c>
      <c r="H292" s="1" t="s">
        <v>24</v>
      </c>
      <c r="I292" s="3" t="s">
        <v>652</v>
      </c>
      <c r="J292" s="1">
        <v>14</v>
      </c>
      <c r="K292" s="3" t="s">
        <v>1029</v>
      </c>
      <c r="L292" s="3" t="s">
        <v>368</v>
      </c>
    </row>
    <row r="293" spans="1:12" s="9" customFormat="1" ht="19.5" customHeight="1">
      <c r="A293" s="1">
        <v>377</v>
      </c>
      <c r="B293" s="2" t="s">
        <v>373</v>
      </c>
      <c r="C293" s="2" t="s">
        <v>374</v>
      </c>
      <c r="D293" s="1" t="s">
        <v>21</v>
      </c>
      <c r="E293" s="1" t="s">
        <v>21</v>
      </c>
      <c r="F293" s="1" t="s">
        <v>24</v>
      </c>
      <c r="G293" s="1" t="s">
        <v>21</v>
      </c>
      <c r="H293" s="1" t="s">
        <v>24</v>
      </c>
      <c r="I293" s="3" t="s">
        <v>652</v>
      </c>
      <c r="J293" s="1">
        <v>14</v>
      </c>
      <c r="K293" s="3" t="s">
        <v>1029</v>
      </c>
      <c r="L293" s="3" t="s">
        <v>368</v>
      </c>
    </row>
    <row r="294" spans="1:12" s="9" customFormat="1" ht="19.5" customHeight="1">
      <c r="A294" s="1">
        <v>378</v>
      </c>
      <c r="B294" s="2" t="s">
        <v>375</v>
      </c>
      <c r="C294" s="2" t="s">
        <v>1030</v>
      </c>
      <c r="D294" s="1" t="s">
        <v>24</v>
      </c>
      <c r="E294" s="1" t="s">
        <v>21</v>
      </c>
      <c r="F294" s="3" t="s">
        <v>24</v>
      </c>
      <c r="G294" s="1" t="s">
        <v>21</v>
      </c>
      <c r="H294" s="1" t="s">
        <v>24</v>
      </c>
      <c r="I294" s="3" t="s">
        <v>652</v>
      </c>
      <c r="J294" s="1">
        <v>14</v>
      </c>
      <c r="K294" s="3" t="s">
        <v>1029</v>
      </c>
      <c r="L294" s="3" t="s">
        <v>368</v>
      </c>
    </row>
    <row r="295" spans="1:12" s="9" customFormat="1" ht="19.5" customHeight="1">
      <c r="A295" s="1">
        <v>379</v>
      </c>
      <c r="B295" s="59" t="s">
        <v>376</v>
      </c>
      <c r="C295" s="59" t="s">
        <v>377</v>
      </c>
      <c r="D295" s="53" t="s">
        <v>24</v>
      </c>
      <c r="E295" s="53" t="s">
        <v>21</v>
      </c>
      <c r="F295" s="53" t="s">
        <v>24</v>
      </c>
      <c r="G295" s="53" t="s">
        <v>21</v>
      </c>
      <c r="H295" s="53" t="s">
        <v>24</v>
      </c>
      <c r="I295" s="53" t="s">
        <v>652</v>
      </c>
      <c r="J295" s="1">
        <v>14</v>
      </c>
      <c r="K295" s="3" t="s">
        <v>1029</v>
      </c>
      <c r="L295" s="3" t="s">
        <v>368</v>
      </c>
    </row>
    <row r="296" spans="1:12" s="9" customFormat="1" ht="19.5" customHeight="1">
      <c r="A296" s="1">
        <v>380</v>
      </c>
      <c r="B296" s="2" t="s">
        <v>1031</v>
      </c>
      <c r="C296" s="2" t="s">
        <v>1032</v>
      </c>
      <c r="D296" s="1" t="s">
        <v>24</v>
      </c>
      <c r="E296" s="1" t="s">
        <v>21</v>
      </c>
      <c r="F296" s="1" t="s">
        <v>24</v>
      </c>
      <c r="G296" s="1" t="s">
        <v>21</v>
      </c>
      <c r="H296" s="1" t="s">
        <v>24</v>
      </c>
      <c r="I296" s="3" t="s">
        <v>863</v>
      </c>
      <c r="J296" s="1">
        <v>14</v>
      </c>
      <c r="K296" s="3" t="s">
        <v>1029</v>
      </c>
      <c r="L296" s="3" t="s">
        <v>368</v>
      </c>
    </row>
    <row r="297" spans="1:12" ht="19.5" customHeight="1">
      <c r="A297" s="1">
        <v>381</v>
      </c>
      <c r="B297" s="2" t="s">
        <v>378</v>
      </c>
      <c r="C297" s="2" t="s">
        <v>379</v>
      </c>
      <c r="D297" s="1" t="s">
        <v>24</v>
      </c>
      <c r="E297" s="1" t="s">
        <v>21</v>
      </c>
      <c r="F297" s="1" t="s">
        <v>21</v>
      </c>
      <c r="G297" s="1" t="s">
        <v>21</v>
      </c>
      <c r="H297" s="1" t="s">
        <v>24</v>
      </c>
      <c r="I297" s="3" t="s">
        <v>652</v>
      </c>
      <c r="J297" s="1">
        <v>14</v>
      </c>
      <c r="K297" s="3" t="s">
        <v>1029</v>
      </c>
      <c r="L297" s="3" t="s">
        <v>368</v>
      </c>
    </row>
    <row r="298" spans="1:12" s="9" customFormat="1" ht="19.5" customHeight="1">
      <c r="A298" s="1">
        <v>382</v>
      </c>
      <c r="B298" s="2" t="s">
        <v>380</v>
      </c>
      <c r="C298" s="2" t="s">
        <v>381</v>
      </c>
      <c r="D298" s="3" t="s">
        <v>24</v>
      </c>
      <c r="E298" s="3" t="s">
        <v>21</v>
      </c>
      <c r="F298" s="3" t="s">
        <v>21</v>
      </c>
      <c r="G298" s="3" t="s">
        <v>21</v>
      </c>
      <c r="H298" s="3" t="s">
        <v>24</v>
      </c>
      <c r="I298" s="3" t="s">
        <v>652</v>
      </c>
      <c r="J298" s="1">
        <v>14</v>
      </c>
      <c r="K298" s="3" t="s">
        <v>1029</v>
      </c>
      <c r="L298" s="3" t="s">
        <v>368</v>
      </c>
    </row>
    <row r="299" spans="1:12" s="9" customFormat="1" ht="19.5" customHeight="1">
      <c r="A299" s="1">
        <v>383</v>
      </c>
      <c r="B299" s="2" t="s">
        <v>1033</v>
      </c>
      <c r="C299" s="2" t="s">
        <v>1034</v>
      </c>
      <c r="D299" s="3" t="s">
        <v>24</v>
      </c>
      <c r="E299" s="3" t="s">
        <v>21</v>
      </c>
      <c r="F299" s="3" t="s">
        <v>24</v>
      </c>
      <c r="G299" s="3" t="s">
        <v>21</v>
      </c>
      <c r="H299" s="3" t="s">
        <v>24</v>
      </c>
      <c r="I299" s="3" t="s">
        <v>652</v>
      </c>
      <c r="J299" s="1">
        <v>14</v>
      </c>
      <c r="K299" s="3" t="s">
        <v>1029</v>
      </c>
      <c r="L299" s="3" t="s">
        <v>368</v>
      </c>
    </row>
    <row r="300" spans="1:12" ht="25.5" customHeight="1">
      <c r="A300" s="356" t="s">
        <v>8</v>
      </c>
      <c r="B300" s="356" t="s">
        <v>1435</v>
      </c>
      <c r="C300" s="356" t="s">
        <v>1129</v>
      </c>
      <c r="D300" s="357" t="s">
        <v>10</v>
      </c>
      <c r="E300" s="357"/>
      <c r="F300" s="357" t="s">
        <v>11</v>
      </c>
      <c r="G300" s="357"/>
      <c r="H300" s="356" t="s">
        <v>12</v>
      </c>
      <c r="I300" s="357" t="s">
        <v>13</v>
      </c>
      <c r="J300" s="357" t="s">
        <v>14</v>
      </c>
      <c r="K300" s="356" t="s">
        <v>15</v>
      </c>
      <c r="L300" s="356" t="s">
        <v>16</v>
      </c>
    </row>
    <row r="301" spans="1:12" ht="25.5" customHeight="1">
      <c r="A301" s="356"/>
      <c r="B301" s="356"/>
      <c r="C301" s="356"/>
      <c r="D301" s="58" t="s">
        <v>17</v>
      </c>
      <c r="E301" s="58" t="s">
        <v>18</v>
      </c>
      <c r="F301" s="58" t="s">
        <v>19</v>
      </c>
      <c r="G301" s="58" t="s">
        <v>20</v>
      </c>
      <c r="H301" s="356"/>
      <c r="I301" s="356"/>
      <c r="J301" s="357"/>
      <c r="K301" s="356"/>
      <c r="L301" s="356"/>
    </row>
    <row r="302" spans="1:12" ht="19.5" customHeight="1">
      <c r="A302" s="1">
        <v>384</v>
      </c>
      <c r="B302" s="2" t="s">
        <v>382</v>
      </c>
      <c r="C302" s="2" t="s">
        <v>383</v>
      </c>
      <c r="D302" s="3" t="s">
        <v>21</v>
      </c>
      <c r="E302" s="3" t="s">
        <v>21</v>
      </c>
      <c r="F302" s="3" t="s">
        <v>24</v>
      </c>
      <c r="G302" s="3" t="s">
        <v>21</v>
      </c>
      <c r="H302" s="3" t="s">
        <v>24</v>
      </c>
      <c r="I302" s="3" t="s">
        <v>652</v>
      </c>
      <c r="J302" s="1">
        <v>14</v>
      </c>
      <c r="K302" s="3" t="s">
        <v>1029</v>
      </c>
      <c r="L302" s="3" t="s">
        <v>368</v>
      </c>
    </row>
    <row r="303" spans="1:12" s="9" customFormat="1" ht="19.5" customHeight="1">
      <c r="A303" s="1">
        <v>385</v>
      </c>
      <c r="B303" s="2" t="s">
        <v>384</v>
      </c>
      <c r="C303" s="2" t="s">
        <v>385</v>
      </c>
      <c r="D303" s="1" t="s">
        <v>24</v>
      </c>
      <c r="E303" s="3" t="s">
        <v>21</v>
      </c>
      <c r="F303" s="3" t="s">
        <v>24</v>
      </c>
      <c r="G303" s="3" t="s">
        <v>21</v>
      </c>
      <c r="H303" s="3" t="s">
        <v>24</v>
      </c>
      <c r="I303" s="3" t="s">
        <v>652</v>
      </c>
      <c r="J303" s="1">
        <v>14</v>
      </c>
      <c r="K303" s="3" t="s">
        <v>1029</v>
      </c>
      <c r="L303" s="3" t="s">
        <v>368</v>
      </c>
    </row>
    <row r="304" spans="1:12" s="9" customFormat="1" ht="19.5" customHeight="1">
      <c r="A304" s="1">
        <v>386</v>
      </c>
      <c r="B304" s="2" t="s">
        <v>386</v>
      </c>
      <c r="C304" s="2" t="s">
        <v>387</v>
      </c>
      <c r="D304" s="1" t="s">
        <v>21</v>
      </c>
      <c r="E304" s="1" t="s">
        <v>21</v>
      </c>
      <c r="F304" s="1" t="s">
        <v>24</v>
      </c>
      <c r="G304" s="1" t="s">
        <v>21</v>
      </c>
      <c r="H304" s="1" t="s">
        <v>24</v>
      </c>
      <c r="I304" s="3" t="s">
        <v>652</v>
      </c>
      <c r="J304" s="1">
        <v>14</v>
      </c>
      <c r="K304" s="3" t="s">
        <v>1029</v>
      </c>
      <c r="L304" s="3" t="s">
        <v>368</v>
      </c>
    </row>
    <row r="305" spans="1:12" s="9" customFormat="1" ht="19.5" customHeight="1">
      <c r="A305" s="1">
        <v>387</v>
      </c>
      <c r="B305" s="2" t="s">
        <v>388</v>
      </c>
      <c r="C305" s="2" t="s">
        <v>389</v>
      </c>
      <c r="D305" s="3" t="s">
        <v>24</v>
      </c>
      <c r="E305" s="3" t="s">
        <v>21</v>
      </c>
      <c r="F305" s="3" t="s">
        <v>24</v>
      </c>
      <c r="G305" s="3" t="s">
        <v>21</v>
      </c>
      <c r="H305" s="3" t="s">
        <v>24</v>
      </c>
      <c r="I305" s="3" t="s">
        <v>652</v>
      </c>
      <c r="J305" s="1">
        <v>14</v>
      </c>
      <c r="K305" s="3" t="s">
        <v>1029</v>
      </c>
      <c r="L305" s="3" t="s">
        <v>368</v>
      </c>
    </row>
    <row r="306" spans="1:12" s="9" customFormat="1" ht="19.5" customHeight="1">
      <c r="A306" s="1">
        <v>388</v>
      </c>
      <c r="B306" s="2" t="s">
        <v>1436</v>
      </c>
      <c r="C306" s="2" t="s">
        <v>1437</v>
      </c>
      <c r="D306" s="1" t="s">
        <v>24</v>
      </c>
      <c r="E306" s="1" t="s">
        <v>21</v>
      </c>
      <c r="F306" s="1" t="s">
        <v>24</v>
      </c>
      <c r="G306" s="1" t="s">
        <v>21</v>
      </c>
      <c r="H306" s="1" t="s">
        <v>24</v>
      </c>
      <c r="I306" s="3" t="s">
        <v>652</v>
      </c>
      <c r="J306" s="1">
        <v>14</v>
      </c>
      <c r="K306" s="3" t="s">
        <v>1029</v>
      </c>
      <c r="L306" s="3" t="s">
        <v>368</v>
      </c>
    </row>
    <row r="307" spans="1:12" s="9" customFormat="1" ht="19.5" customHeight="1">
      <c r="A307" s="1">
        <v>389</v>
      </c>
      <c r="B307" s="2" t="s">
        <v>1035</v>
      </c>
      <c r="C307" s="2" t="s">
        <v>820</v>
      </c>
      <c r="D307" s="1" t="s">
        <v>21</v>
      </c>
      <c r="E307" s="1" t="s">
        <v>21</v>
      </c>
      <c r="F307" s="1" t="s">
        <v>24</v>
      </c>
      <c r="G307" s="1" t="s">
        <v>21</v>
      </c>
      <c r="H307" s="1" t="s">
        <v>24</v>
      </c>
      <c r="I307" s="3" t="s">
        <v>652</v>
      </c>
      <c r="J307" s="1">
        <v>14</v>
      </c>
      <c r="K307" s="3" t="s">
        <v>1029</v>
      </c>
      <c r="L307" s="3" t="s">
        <v>368</v>
      </c>
    </row>
    <row r="308" spans="1:12" s="9" customFormat="1" ht="19.5" customHeight="1">
      <c r="A308" s="1">
        <v>390</v>
      </c>
      <c r="B308" s="2" t="s">
        <v>390</v>
      </c>
      <c r="C308" s="2" t="s">
        <v>391</v>
      </c>
      <c r="D308" s="1" t="s">
        <v>24</v>
      </c>
      <c r="E308" s="1" t="s">
        <v>21</v>
      </c>
      <c r="F308" s="1" t="s">
        <v>24</v>
      </c>
      <c r="G308" s="1" t="s">
        <v>21</v>
      </c>
      <c r="H308" s="1" t="s">
        <v>24</v>
      </c>
      <c r="I308" s="3" t="s">
        <v>652</v>
      </c>
      <c r="J308" s="1">
        <v>14</v>
      </c>
      <c r="K308" s="5" t="s">
        <v>1029</v>
      </c>
      <c r="L308" s="3" t="s">
        <v>368</v>
      </c>
    </row>
    <row r="309" spans="1:12" s="9" customFormat="1" ht="19.5" customHeight="1">
      <c r="A309" s="1">
        <v>391</v>
      </c>
      <c r="B309" s="2" t="s">
        <v>392</v>
      </c>
      <c r="C309" s="2" t="s">
        <v>393</v>
      </c>
      <c r="D309" s="1" t="s">
        <v>21</v>
      </c>
      <c r="E309" s="1" t="s">
        <v>21</v>
      </c>
      <c r="F309" s="1" t="s">
        <v>24</v>
      </c>
      <c r="G309" s="1" t="s">
        <v>21</v>
      </c>
      <c r="H309" s="1" t="s">
        <v>24</v>
      </c>
      <c r="I309" s="3" t="s">
        <v>652</v>
      </c>
      <c r="J309" s="1">
        <v>14</v>
      </c>
      <c r="K309" s="3" t="s">
        <v>1029</v>
      </c>
      <c r="L309" s="3" t="s">
        <v>368</v>
      </c>
    </row>
    <row r="310" spans="1:12" s="9" customFormat="1" ht="19.5" customHeight="1">
      <c r="A310" s="1">
        <v>392</v>
      </c>
      <c r="B310" s="2" t="s">
        <v>1036</v>
      </c>
      <c r="C310" s="2" t="s">
        <v>1037</v>
      </c>
      <c r="D310" s="1" t="s">
        <v>24</v>
      </c>
      <c r="E310" s="1" t="s">
        <v>21</v>
      </c>
      <c r="F310" s="1" t="s">
        <v>21</v>
      </c>
      <c r="G310" s="1" t="s">
        <v>21</v>
      </c>
      <c r="H310" s="1" t="s">
        <v>21</v>
      </c>
      <c r="I310" s="3" t="s">
        <v>652</v>
      </c>
      <c r="J310" s="1">
        <v>14</v>
      </c>
      <c r="K310" s="3" t="s">
        <v>1029</v>
      </c>
      <c r="L310" s="3" t="s">
        <v>368</v>
      </c>
    </row>
    <row r="311" spans="1:12" s="9" customFormat="1" ht="19.5" customHeight="1">
      <c r="A311" s="1">
        <v>393</v>
      </c>
      <c r="B311" s="2" t="s">
        <v>812</v>
      </c>
      <c r="C311" s="2" t="s">
        <v>394</v>
      </c>
      <c r="D311" s="1" t="s">
        <v>24</v>
      </c>
      <c r="E311" s="1" t="s">
        <v>21</v>
      </c>
      <c r="F311" s="1" t="s">
        <v>24</v>
      </c>
      <c r="G311" s="1" t="s">
        <v>21</v>
      </c>
      <c r="H311" s="1" t="s">
        <v>24</v>
      </c>
      <c r="I311" s="3" t="s">
        <v>652</v>
      </c>
      <c r="J311" s="1">
        <v>14</v>
      </c>
      <c r="K311" s="3" t="s">
        <v>1029</v>
      </c>
      <c r="L311" s="3" t="s">
        <v>368</v>
      </c>
    </row>
    <row r="312" spans="1:12" s="9" customFormat="1" ht="19.5" customHeight="1">
      <c r="A312" s="1">
        <v>394</v>
      </c>
      <c r="B312" s="2" t="s">
        <v>1038</v>
      </c>
      <c r="C312" s="2" t="s">
        <v>395</v>
      </c>
      <c r="D312" s="1" t="s">
        <v>24</v>
      </c>
      <c r="E312" s="1" t="s">
        <v>21</v>
      </c>
      <c r="F312" s="1" t="s">
        <v>21</v>
      </c>
      <c r="G312" s="1" t="s">
        <v>21</v>
      </c>
      <c r="H312" s="1" t="s">
        <v>21</v>
      </c>
      <c r="I312" s="3" t="s">
        <v>652</v>
      </c>
      <c r="J312" s="1">
        <v>14</v>
      </c>
      <c r="K312" s="1" t="s">
        <v>1029</v>
      </c>
      <c r="L312" s="3" t="s">
        <v>368</v>
      </c>
    </row>
    <row r="313" spans="1:12" s="9" customFormat="1" ht="19.5" customHeight="1">
      <c r="A313" s="1">
        <v>395</v>
      </c>
      <c r="B313" s="2" t="s">
        <v>1039</v>
      </c>
      <c r="C313" s="2" t="s">
        <v>1040</v>
      </c>
      <c r="D313" s="1" t="s">
        <v>24</v>
      </c>
      <c r="E313" s="1" t="s">
        <v>21</v>
      </c>
      <c r="F313" s="1" t="s">
        <v>21</v>
      </c>
      <c r="G313" s="1" t="s">
        <v>21</v>
      </c>
      <c r="H313" s="1" t="s">
        <v>21</v>
      </c>
      <c r="I313" s="3" t="s">
        <v>652</v>
      </c>
      <c r="J313" s="1">
        <v>14</v>
      </c>
      <c r="K313" s="3" t="s">
        <v>1029</v>
      </c>
      <c r="L313" s="3" t="s">
        <v>368</v>
      </c>
    </row>
    <row r="314" spans="1:12" s="9" customFormat="1" ht="19.5" customHeight="1">
      <c r="A314" s="1">
        <v>396</v>
      </c>
      <c r="B314" s="2" t="s">
        <v>396</v>
      </c>
      <c r="C314" s="2" t="s">
        <v>397</v>
      </c>
      <c r="D314" s="1" t="s">
        <v>24</v>
      </c>
      <c r="E314" s="1" t="s">
        <v>21</v>
      </c>
      <c r="F314" s="1" t="s">
        <v>21</v>
      </c>
      <c r="G314" s="1" t="s">
        <v>21</v>
      </c>
      <c r="H314" s="1" t="s">
        <v>21</v>
      </c>
      <c r="I314" s="3" t="s">
        <v>652</v>
      </c>
      <c r="J314" s="1">
        <v>14</v>
      </c>
      <c r="K314" s="3" t="s">
        <v>1029</v>
      </c>
      <c r="L314" s="3" t="s">
        <v>368</v>
      </c>
    </row>
    <row r="315" spans="1:12" s="9" customFormat="1" ht="19.5" customHeight="1">
      <c r="A315" s="1">
        <v>397</v>
      </c>
      <c r="B315" s="2" t="s">
        <v>398</v>
      </c>
      <c r="C315" s="2" t="s">
        <v>399</v>
      </c>
      <c r="D315" s="1" t="s">
        <v>24</v>
      </c>
      <c r="E315" s="1" t="s">
        <v>21</v>
      </c>
      <c r="F315" s="1" t="s">
        <v>24</v>
      </c>
      <c r="G315" s="1" t="s">
        <v>21</v>
      </c>
      <c r="H315" s="1" t="s">
        <v>24</v>
      </c>
      <c r="I315" s="3" t="s">
        <v>652</v>
      </c>
      <c r="J315" s="1">
        <v>14</v>
      </c>
      <c r="K315" s="3" t="s">
        <v>1029</v>
      </c>
      <c r="L315" s="3" t="s">
        <v>368</v>
      </c>
    </row>
    <row r="316" spans="1:12" s="9" customFormat="1" ht="19.5" customHeight="1">
      <c r="A316" s="1">
        <v>398</v>
      </c>
      <c r="B316" s="2" t="s">
        <v>400</v>
      </c>
      <c r="C316" s="2" t="s">
        <v>401</v>
      </c>
      <c r="D316" s="1" t="s">
        <v>24</v>
      </c>
      <c r="E316" s="1" t="s">
        <v>21</v>
      </c>
      <c r="F316" s="1" t="s">
        <v>24</v>
      </c>
      <c r="G316" s="1" t="s">
        <v>21</v>
      </c>
      <c r="H316" s="1" t="s">
        <v>24</v>
      </c>
      <c r="I316" s="3" t="s">
        <v>652</v>
      </c>
      <c r="J316" s="1">
        <v>14</v>
      </c>
      <c r="K316" s="3" t="s">
        <v>1029</v>
      </c>
      <c r="L316" s="3" t="s">
        <v>368</v>
      </c>
    </row>
    <row r="317" spans="1:12" s="9" customFormat="1" ht="19.5" customHeight="1">
      <c r="A317" s="1">
        <v>399</v>
      </c>
      <c r="B317" s="2" t="s">
        <v>402</v>
      </c>
      <c r="C317" s="2" t="s">
        <v>403</v>
      </c>
      <c r="D317" s="1" t="s">
        <v>24</v>
      </c>
      <c r="E317" s="1" t="s">
        <v>21</v>
      </c>
      <c r="F317" s="1" t="s">
        <v>24</v>
      </c>
      <c r="G317" s="1" t="s">
        <v>21</v>
      </c>
      <c r="H317" s="3" t="s">
        <v>24</v>
      </c>
      <c r="I317" s="3" t="s">
        <v>652</v>
      </c>
      <c r="J317" s="1">
        <v>14</v>
      </c>
      <c r="K317" s="3" t="s">
        <v>1029</v>
      </c>
      <c r="L317" s="3" t="s">
        <v>368</v>
      </c>
    </row>
    <row r="318" spans="1:12" s="9" customFormat="1" ht="19.5" customHeight="1">
      <c r="A318" s="1">
        <v>400</v>
      </c>
      <c r="B318" s="2" t="s">
        <v>404</v>
      </c>
      <c r="C318" s="2" t="s">
        <v>1041</v>
      </c>
      <c r="D318" s="3" t="s">
        <v>24</v>
      </c>
      <c r="E318" s="3" t="s">
        <v>21</v>
      </c>
      <c r="F318" s="3" t="s">
        <v>21</v>
      </c>
      <c r="G318" s="3" t="s">
        <v>21</v>
      </c>
      <c r="H318" s="3" t="s">
        <v>21</v>
      </c>
      <c r="I318" s="3" t="s">
        <v>652</v>
      </c>
      <c r="J318" s="3">
        <v>14</v>
      </c>
      <c r="K318" s="3" t="s">
        <v>1029</v>
      </c>
      <c r="L318" s="3" t="s">
        <v>368</v>
      </c>
    </row>
    <row r="319" spans="1:12" s="9" customFormat="1" ht="19.5" customHeight="1">
      <c r="A319" s="1">
        <v>401</v>
      </c>
      <c r="B319" s="2" t="s">
        <v>1042</v>
      </c>
      <c r="C319" s="2" t="s">
        <v>1043</v>
      </c>
      <c r="D319" s="1" t="s">
        <v>24</v>
      </c>
      <c r="E319" s="1" t="s">
        <v>21</v>
      </c>
      <c r="F319" s="1" t="s">
        <v>24</v>
      </c>
      <c r="G319" s="1" t="s">
        <v>21</v>
      </c>
      <c r="H319" s="1" t="s">
        <v>24</v>
      </c>
      <c r="I319" s="3" t="s">
        <v>652</v>
      </c>
      <c r="J319" s="1">
        <v>14</v>
      </c>
      <c r="K319" s="3" t="s">
        <v>1029</v>
      </c>
      <c r="L319" s="3" t="s">
        <v>368</v>
      </c>
    </row>
    <row r="320" spans="1:12" s="9" customFormat="1" ht="19.5" customHeight="1">
      <c r="A320" s="1">
        <v>402</v>
      </c>
      <c r="B320" s="2" t="s">
        <v>405</v>
      </c>
      <c r="C320" s="2" t="s">
        <v>406</v>
      </c>
      <c r="D320" s="1" t="s">
        <v>24</v>
      </c>
      <c r="E320" s="1" t="s">
        <v>21</v>
      </c>
      <c r="F320" s="1" t="s">
        <v>21</v>
      </c>
      <c r="G320" s="1" t="s">
        <v>21</v>
      </c>
      <c r="H320" s="1" t="s">
        <v>24</v>
      </c>
      <c r="I320" s="3" t="s">
        <v>652</v>
      </c>
      <c r="J320" s="1">
        <v>14</v>
      </c>
      <c r="K320" s="3" t="s">
        <v>1029</v>
      </c>
      <c r="L320" s="3" t="s">
        <v>368</v>
      </c>
    </row>
    <row r="321" spans="1:12" s="9" customFormat="1" ht="19.5" customHeight="1">
      <c r="A321" s="1">
        <v>403</v>
      </c>
      <c r="B321" s="2" t="s">
        <v>1044</v>
      </c>
      <c r="C321" s="2" t="s">
        <v>1045</v>
      </c>
      <c r="D321" s="1" t="s">
        <v>24</v>
      </c>
      <c r="E321" s="1" t="s">
        <v>21</v>
      </c>
      <c r="F321" s="1" t="s">
        <v>24</v>
      </c>
      <c r="G321" s="1" t="s">
        <v>21</v>
      </c>
      <c r="H321" s="1" t="s">
        <v>24</v>
      </c>
      <c r="I321" s="3" t="s">
        <v>863</v>
      </c>
      <c r="J321" s="1">
        <v>14</v>
      </c>
      <c r="K321" s="3" t="s">
        <v>1029</v>
      </c>
      <c r="L321" s="3" t="s">
        <v>368</v>
      </c>
    </row>
    <row r="322" spans="1:12" s="9" customFormat="1" ht="19.5" customHeight="1">
      <c r="A322" s="1">
        <v>404</v>
      </c>
      <c r="B322" s="2" t="s">
        <v>1046</v>
      </c>
      <c r="C322" s="2" t="s">
        <v>1047</v>
      </c>
      <c r="D322" s="1" t="s">
        <v>24</v>
      </c>
      <c r="E322" s="1" t="s">
        <v>21</v>
      </c>
      <c r="F322" s="1" t="s">
        <v>21</v>
      </c>
      <c r="G322" s="1" t="s">
        <v>21</v>
      </c>
      <c r="H322" s="1" t="s">
        <v>24</v>
      </c>
      <c r="I322" s="3" t="s">
        <v>652</v>
      </c>
      <c r="J322" s="1">
        <v>14</v>
      </c>
      <c r="K322" s="3" t="s">
        <v>1029</v>
      </c>
      <c r="L322" s="3" t="s">
        <v>368</v>
      </c>
    </row>
    <row r="323" spans="1:12" s="9" customFormat="1" ht="19.5" customHeight="1">
      <c r="A323" s="1">
        <v>405</v>
      </c>
      <c r="B323" s="2" t="s">
        <v>1048</v>
      </c>
      <c r="C323" s="2" t="s">
        <v>1049</v>
      </c>
      <c r="D323" s="1" t="s">
        <v>24</v>
      </c>
      <c r="E323" s="1" t="s">
        <v>21</v>
      </c>
      <c r="F323" s="1" t="s">
        <v>21</v>
      </c>
      <c r="G323" s="1" t="s">
        <v>21</v>
      </c>
      <c r="H323" s="1" t="s">
        <v>24</v>
      </c>
      <c r="I323" s="3" t="s">
        <v>652</v>
      </c>
      <c r="J323" s="1">
        <v>14</v>
      </c>
      <c r="K323" s="3" t="s">
        <v>1029</v>
      </c>
      <c r="L323" s="3" t="s">
        <v>368</v>
      </c>
    </row>
    <row r="324" spans="1:12" s="9" customFormat="1" ht="19.5" customHeight="1">
      <c r="A324" s="1">
        <v>406</v>
      </c>
      <c r="B324" s="2" t="s">
        <v>407</v>
      </c>
      <c r="C324" s="2" t="s">
        <v>1050</v>
      </c>
      <c r="D324" s="1" t="s">
        <v>24</v>
      </c>
      <c r="E324" s="1" t="s">
        <v>21</v>
      </c>
      <c r="F324" s="1" t="s">
        <v>24</v>
      </c>
      <c r="G324" s="1" t="s">
        <v>21</v>
      </c>
      <c r="H324" s="1" t="s">
        <v>24</v>
      </c>
      <c r="I324" s="3" t="s">
        <v>652</v>
      </c>
      <c r="J324" s="1">
        <v>14</v>
      </c>
      <c r="K324" s="3" t="s">
        <v>1029</v>
      </c>
      <c r="L324" s="3" t="s">
        <v>368</v>
      </c>
    </row>
    <row r="325" spans="1:12" ht="19.5" customHeight="1">
      <c r="A325" s="1">
        <v>407</v>
      </c>
      <c r="B325" s="2" t="s">
        <v>408</v>
      </c>
      <c r="C325" s="2" t="s">
        <v>409</v>
      </c>
      <c r="D325" s="1" t="s">
        <v>24</v>
      </c>
      <c r="E325" s="1" t="s">
        <v>21</v>
      </c>
      <c r="F325" s="1" t="s">
        <v>21</v>
      </c>
      <c r="G325" s="1" t="s">
        <v>21</v>
      </c>
      <c r="H325" s="1" t="s">
        <v>24</v>
      </c>
      <c r="I325" s="3" t="s">
        <v>652</v>
      </c>
      <c r="J325" s="1">
        <v>14</v>
      </c>
      <c r="K325" s="3" t="s">
        <v>1029</v>
      </c>
      <c r="L325" s="3" t="s">
        <v>368</v>
      </c>
    </row>
    <row r="326" spans="1:12" s="9" customFormat="1" ht="19.5" customHeight="1">
      <c r="A326" s="1">
        <v>408</v>
      </c>
      <c r="B326" s="2" t="s">
        <v>1051</v>
      </c>
      <c r="C326" s="2" t="s">
        <v>1052</v>
      </c>
      <c r="D326" s="1" t="s">
        <v>24</v>
      </c>
      <c r="E326" s="1" t="s">
        <v>21</v>
      </c>
      <c r="F326" s="1" t="s">
        <v>24</v>
      </c>
      <c r="G326" s="1" t="s">
        <v>21</v>
      </c>
      <c r="H326" s="1" t="s">
        <v>24</v>
      </c>
      <c r="I326" s="3" t="s">
        <v>863</v>
      </c>
      <c r="J326" s="1">
        <v>14</v>
      </c>
      <c r="K326" s="3" t="s">
        <v>1029</v>
      </c>
      <c r="L326" s="3" t="s">
        <v>368</v>
      </c>
    </row>
    <row r="327" spans="1:12" s="9" customFormat="1" ht="19.5" customHeight="1">
      <c r="A327" s="1">
        <v>409</v>
      </c>
      <c r="B327" s="2" t="s">
        <v>410</v>
      </c>
      <c r="C327" s="2" t="s">
        <v>411</v>
      </c>
      <c r="D327" s="1" t="s">
        <v>21</v>
      </c>
      <c r="E327" s="1" t="s">
        <v>21</v>
      </c>
      <c r="F327" s="1" t="s">
        <v>24</v>
      </c>
      <c r="G327" s="1" t="s">
        <v>21</v>
      </c>
      <c r="H327" s="8" t="s">
        <v>24</v>
      </c>
      <c r="I327" s="3" t="s">
        <v>652</v>
      </c>
      <c r="J327" s="1">
        <v>14</v>
      </c>
      <c r="K327" s="3" t="s">
        <v>1029</v>
      </c>
      <c r="L327" s="3" t="s">
        <v>368</v>
      </c>
    </row>
    <row r="328" spans="1:12" s="9" customFormat="1" ht="19.5" customHeight="1">
      <c r="A328" s="1">
        <v>410</v>
      </c>
      <c r="B328" s="2" t="s">
        <v>412</v>
      </c>
      <c r="C328" s="2" t="s">
        <v>413</v>
      </c>
      <c r="D328" s="1" t="s">
        <v>21</v>
      </c>
      <c r="E328" s="1" t="s">
        <v>21</v>
      </c>
      <c r="F328" s="1" t="s">
        <v>24</v>
      </c>
      <c r="G328" s="1" t="s">
        <v>21</v>
      </c>
      <c r="H328" s="1" t="s">
        <v>24</v>
      </c>
      <c r="I328" s="3" t="s">
        <v>652</v>
      </c>
      <c r="J328" s="1">
        <v>14</v>
      </c>
      <c r="K328" s="3" t="s">
        <v>1029</v>
      </c>
      <c r="L328" s="3" t="s">
        <v>368</v>
      </c>
    </row>
    <row r="329" spans="1:12" s="9" customFormat="1" ht="19.5" customHeight="1">
      <c r="A329" s="1">
        <v>411</v>
      </c>
      <c r="B329" s="2" t="s">
        <v>1053</v>
      </c>
      <c r="C329" s="2" t="s">
        <v>1054</v>
      </c>
      <c r="D329" s="1" t="s">
        <v>24</v>
      </c>
      <c r="E329" s="1" t="s">
        <v>21</v>
      </c>
      <c r="F329" s="1" t="s">
        <v>24</v>
      </c>
      <c r="G329" s="1" t="s">
        <v>21</v>
      </c>
      <c r="H329" s="1" t="s">
        <v>24</v>
      </c>
      <c r="I329" s="3" t="s">
        <v>863</v>
      </c>
      <c r="J329" s="1">
        <v>14</v>
      </c>
      <c r="K329" s="3" t="s">
        <v>1029</v>
      </c>
      <c r="L329" s="3" t="s">
        <v>368</v>
      </c>
    </row>
    <row r="330" spans="1:12" s="9" customFormat="1" ht="19.5" customHeight="1">
      <c r="A330" s="1">
        <v>412</v>
      </c>
      <c r="B330" s="2" t="s">
        <v>1055</v>
      </c>
      <c r="C330" s="2" t="s">
        <v>1056</v>
      </c>
      <c r="D330" s="1" t="s">
        <v>24</v>
      </c>
      <c r="E330" s="1" t="s">
        <v>21</v>
      </c>
      <c r="F330" s="1" t="s">
        <v>24</v>
      </c>
      <c r="G330" s="1" t="s">
        <v>21</v>
      </c>
      <c r="H330" s="1" t="s">
        <v>24</v>
      </c>
      <c r="I330" s="3" t="s">
        <v>652</v>
      </c>
      <c r="J330" s="1">
        <v>14</v>
      </c>
      <c r="K330" s="3" t="s">
        <v>1029</v>
      </c>
      <c r="L330" s="3" t="s">
        <v>368</v>
      </c>
    </row>
    <row r="331" spans="1:12" s="9" customFormat="1" ht="19.5" customHeight="1">
      <c r="A331" s="1">
        <v>413</v>
      </c>
      <c r="B331" s="2" t="s">
        <v>1057</v>
      </c>
      <c r="C331" s="2" t="s">
        <v>1058</v>
      </c>
      <c r="D331" s="1" t="s">
        <v>24</v>
      </c>
      <c r="E331" s="1" t="s">
        <v>21</v>
      </c>
      <c r="F331" s="1" t="s">
        <v>24</v>
      </c>
      <c r="G331" s="1" t="s">
        <v>21</v>
      </c>
      <c r="H331" s="1" t="s">
        <v>24</v>
      </c>
      <c r="I331" s="3" t="s">
        <v>863</v>
      </c>
      <c r="J331" s="1">
        <v>14</v>
      </c>
      <c r="K331" s="3" t="s">
        <v>1029</v>
      </c>
      <c r="L331" s="3" t="s">
        <v>368</v>
      </c>
    </row>
    <row r="332" spans="1:12" s="9" customFormat="1" ht="19.5" customHeight="1">
      <c r="A332" s="1">
        <v>414</v>
      </c>
      <c r="B332" s="2" t="s">
        <v>1438</v>
      </c>
      <c r="C332" s="2" t="s">
        <v>1439</v>
      </c>
      <c r="D332" s="1" t="s">
        <v>21</v>
      </c>
      <c r="E332" s="1" t="s">
        <v>21</v>
      </c>
      <c r="F332" s="1" t="s">
        <v>24</v>
      </c>
      <c r="G332" s="1" t="s">
        <v>21</v>
      </c>
      <c r="H332" s="1" t="s">
        <v>24</v>
      </c>
      <c r="I332" s="3" t="s">
        <v>652</v>
      </c>
      <c r="J332" s="1">
        <v>14</v>
      </c>
      <c r="K332" s="3" t="s">
        <v>1029</v>
      </c>
      <c r="L332" s="3" t="s">
        <v>368</v>
      </c>
    </row>
    <row r="333" spans="1:12" ht="19.5" customHeight="1">
      <c r="A333" s="1">
        <v>415</v>
      </c>
      <c r="B333" s="2" t="s">
        <v>414</v>
      </c>
      <c r="C333" s="2" t="s">
        <v>415</v>
      </c>
      <c r="D333" s="1" t="s">
        <v>24</v>
      </c>
      <c r="E333" s="1" t="s">
        <v>21</v>
      </c>
      <c r="F333" s="1" t="s">
        <v>21</v>
      </c>
      <c r="G333" s="1" t="s">
        <v>21</v>
      </c>
      <c r="H333" s="1" t="s">
        <v>24</v>
      </c>
      <c r="I333" s="3" t="s">
        <v>652</v>
      </c>
      <c r="J333" s="1">
        <v>14</v>
      </c>
      <c r="K333" s="3" t="s">
        <v>1029</v>
      </c>
      <c r="L333" s="3" t="s">
        <v>368</v>
      </c>
    </row>
    <row r="334" spans="1:12" s="9" customFormat="1" ht="19.5" customHeight="1">
      <c r="A334" s="1">
        <v>416</v>
      </c>
      <c r="B334" s="2" t="s">
        <v>416</v>
      </c>
      <c r="C334" s="2" t="s">
        <v>1059</v>
      </c>
      <c r="D334" s="1" t="s">
        <v>21</v>
      </c>
      <c r="E334" s="1" t="s">
        <v>21</v>
      </c>
      <c r="F334" s="1" t="s">
        <v>21</v>
      </c>
      <c r="G334" s="1" t="s">
        <v>21</v>
      </c>
      <c r="H334" s="1" t="s">
        <v>21</v>
      </c>
      <c r="I334" s="3" t="s">
        <v>652</v>
      </c>
      <c r="J334" s="1">
        <v>14</v>
      </c>
      <c r="K334" s="3" t="s">
        <v>1029</v>
      </c>
      <c r="L334" s="3" t="s">
        <v>368</v>
      </c>
    </row>
    <row r="335" spans="1:12" s="9" customFormat="1" ht="19.5" customHeight="1">
      <c r="A335" s="1">
        <v>417</v>
      </c>
      <c r="B335" s="2" t="s">
        <v>1060</v>
      </c>
      <c r="C335" s="2" t="s">
        <v>1061</v>
      </c>
      <c r="D335" s="1" t="s">
        <v>21</v>
      </c>
      <c r="E335" s="1" t="s">
        <v>21</v>
      </c>
      <c r="F335" s="1" t="s">
        <v>24</v>
      </c>
      <c r="G335" s="1" t="s">
        <v>21</v>
      </c>
      <c r="H335" s="1" t="s">
        <v>24</v>
      </c>
      <c r="I335" s="3" t="s">
        <v>652</v>
      </c>
      <c r="J335" s="1">
        <v>14</v>
      </c>
      <c r="K335" s="3" t="s">
        <v>1029</v>
      </c>
      <c r="L335" s="3" t="s">
        <v>368</v>
      </c>
    </row>
    <row r="336" spans="1:12" s="9" customFormat="1" ht="19.5" customHeight="1">
      <c r="A336" s="1">
        <v>418</v>
      </c>
      <c r="B336" s="2" t="s">
        <v>417</v>
      </c>
      <c r="C336" s="2" t="s">
        <v>418</v>
      </c>
      <c r="D336" s="1" t="s">
        <v>24</v>
      </c>
      <c r="E336" s="1" t="s">
        <v>21</v>
      </c>
      <c r="F336" s="1" t="s">
        <v>24</v>
      </c>
      <c r="G336" s="1" t="s">
        <v>21</v>
      </c>
      <c r="H336" s="1" t="s">
        <v>24</v>
      </c>
      <c r="I336" s="3" t="s">
        <v>652</v>
      </c>
      <c r="J336" s="1">
        <v>14</v>
      </c>
      <c r="K336" s="3" t="s">
        <v>1029</v>
      </c>
      <c r="L336" s="3" t="s">
        <v>368</v>
      </c>
    </row>
    <row r="337" spans="1:12" s="9" customFormat="1" ht="19.5" customHeight="1">
      <c r="A337" s="1">
        <v>419</v>
      </c>
      <c r="B337" s="2" t="s">
        <v>419</v>
      </c>
      <c r="C337" s="2" t="s">
        <v>420</v>
      </c>
      <c r="D337" s="1" t="s">
        <v>24</v>
      </c>
      <c r="E337" s="1" t="s">
        <v>21</v>
      </c>
      <c r="F337" s="1" t="s">
        <v>24</v>
      </c>
      <c r="G337" s="1" t="s">
        <v>21</v>
      </c>
      <c r="H337" s="1" t="s">
        <v>24</v>
      </c>
      <c r="I337" s="3" t="s">
        <v>652</v>
      </c>
      <c r="J337" s="1">
        <v>14</v>
      </c>
      <c r="K337" s="3" t="s">
        <v>1029</v>
      </c>
      <c r="L337" s="3" t="s">
        <v>368</v>
      </c>
    </row>
    <row r="338" spans="1:12" s="9" customFormat="1" ht="19.5" customHeight="1">
      <c r="A338" s="1">
        <v>420</v>
      </c>
      <c r="B338" s="2" t="s">
        <v>421</v>
      </c>
      <c r="C338" s="2" t="s">
        <v>422</v>
      </c>
      <c r="D338" s="1" t="s">
        <v>24</v>
      </c>
      <c r="E338" s="1" t="s">
        <v>21</v>
      </c>
      <c r="F338" s="1" t="s">
        <v>24</v>
      </c>
      <c r="G338" s="1" t="s">
        <v>21</v>
      </c>
      <c r="H338" s="1" t="s">
        <v>24</v>
      </c>
      <c r="I338" s="3" t="s">
        <v>652</v>
      </c>
      <c r="J338" s="1">
        <v>14</v>
      </c>
      <c r="K338" s="3" t="s">
        <v>1029</v>
      </c>
      <c r="L338" s="3" t="s">
        <v>368</v>
      </c>
    </row>
    <row r="339" spans="1:12" s="9" customFormat="1" ht="19.5" customHeight="1">
      <c r="A339" s="1">
        <v>421</v>
      </c>
      <c r="B339" s="2" t="s">
        <v>423</v>
      </c>
      <c r="C339" s="2" t="s">
        <v>424</v>
      </c>
      <c r="D339" s="3" t="s">
        <v>21</v>
      </c>
      <c r="E339" s="3" t="s">
        <v>21</v>
      </c>
      <c r="F339" s="3" t="s">
        <v>24</v>
      </c>
      <c r="G339" s="3" t="s">
        <v>21</v>
      </c>
      <c r="H339" s="3" t="s">
        <v>24</v>
      </c>
      <c r="I339" s="3" t="s">
        <v>652</v>
      </c>
      <c r="J339" s="1">
        <v>14</v>
      </c>
      <c r="K339" s="5" t="s">
        <v>1029</v>
      </c>
      <c r="L339" s="3" t="s">
        <v>368</v>
      </c>
    </row>
    <row r="340" spans="1:12" ht="19.5" customHeight="1">
      <c r="A340" s="1">
        <v>422</v>
      </c>
      <c r="B340" s="2" t="s">
        <v>425</v>
      </c>
      <c r="C340" s="2" t="s">
        <v>426</v>
      </c>
      <c r="D340" s="1" t="s">
        <v>24</v>
      </c>
      <c r="E340" s="1" t="s">
        <v>21</v>
      </c>
      <c r="F340" s="1" t="s">
        <v>24</v>
      </c>
      <c r="G340" s="1" t="s">
        <v>21</v>
      </c>
      <c r="H340" s="1" t="s">
        <v>24</v>
      </c>
      <c r="I340" s="3" t="s">
        <v>863</v>
      </c>
      <c r="J340" s="1">
        <v>14</v>
      </c>
      <c r="K340" s="3" t="s">
        <v>1029</v>
      </c>
      <c r="L340" s="3" t="s">
        <v>368</v>
      </c>
    </row>
    <row r="341" spans="1:12" s="9" customFormat="1" ht="19.5" customHeight="1">
      <c r="A341" s="1">
        <v>423</v>
      </c>
      <c r="B341" s="2" t="s">
        <v>427</v>
      </c>
      <c r="C341" s="2" t="s">
        <v>428</v>
      </c>
      <c r="D341" s="1" t="s">
        <v>24</v>
      </c>
      <c r="E341" s="1" t="s">
        <v>21</v>
      </c>
      <c r="F341" s="1" t="s">
        <v>24</v>
      </c>
      <c r="G341" s="1" t="s">
        <v>21</v>
      </c>
      <c r="H341" s="1" t="s">
        <v>24</v>
      </c>
      <c r="I341" s="3" t="s">
        <v>863</v>
      </c>
      <c r="J341" s="1">
        <v>14</v>
      </c>
      <c r="K341" s="3" t="s">
        <v>1029</v>
      </c>
      <c r="L341" s="3" t="s">
        <v>368</v>
      </c>
    </row>
    <row r="342" spans="1:12" s="9" customFormat="1" ht="19.5" customHeight="1">
      <c r="A342" s="1">
        <v>424</v>
      </c>
      <c r="B342" s="2" t="s">
        <v>429</v>
      </c>
      <c r="C342" s="2" t="s">
        <v>430</v>
      </c>
      <c r="D342" s="1" t="s">
        <v>24</v>
      </c>
      <c r="E342" s="1" t="s">
        <v>21</v>
      </c>
      <c r="F342" s="1" t="s">
        <v>24</v>
      </c>
      <c r="G342" s="1" t="s">
        <v>21</v>
      </c>
      <c r="H342" s="1" t="s">
        <v>24</v>
      </c>
      <c r="I342" s="3" t="s">
        <v>863</v>
      </c>
      <c r="J342" s="1">
        <v>14</v>
      </c>
      <c r="K342" s="3" t="s">
        <v>1029</v>
      </c>
      <c r="L342" s="3" t="s">
        <v>368</v>
      </c>
    </row>
    <row r="343" spans="1:12" s="9" customFormat="1" ht="19.5" customHeight="1">
      <c r="A343" s="1">
        <v>425</v>
      </c>
      <c r="B343" s="2" t="s">
        <v>1062</v>
      </c>
      <c r="C343" s="2" t="s">
        <v>1063</v>
      </c>
      <c r="D343" s="3" t="s">
        <v>24</v>
      </c>
      <c r="E343" s="3" t="s">
        <v>21</v>
      </c>
      <c r="F343" s="1" t="s">
        <v>24</v>
      </c>
      <c r="G343" s="3" t="s">
        <v>21</v>
      </c>
      <c r="H343" s="3" t="s">
        <v>24</v>
      </c>
      <c r="I343" s="3" t="s">
        <v>652</v>
      </c>
      <c r="J343" s="1">
        <v>14</v>
      </c>
      <c r="K343" s="5" t="s">
        <v>1029</v>
      </c>
      <c r="L343" s="3" t="s">
        <v>368</v>
      </c>
    </row>
    <row r="344" spans="1:12" s="9" customFormat="1" ht="19.5" customHeight="1">
      <c r="A344" s="1">
        <v>426</v>
      </c>
      <c r="B344" s="2" t="s">
        <v>1064</v>
      </c>
      <c r="C344" s="2" t="s">
        <v>1065</v>
      </c>
      <c r="D344" s="3" t="s">
        <v>24</v>
      </c>
      <c r="E344" s="3" t="s">
        <v>21</v>
      </c>
      <c r="F344" s="1" t="s">
        <v>24</v>
      </c>
      <c r="G344" s="3" t="s">
        <v>21</v>
      </c>
      <c r="H344" s="3" t="s">
        <v>24</v>
      </c>
      <c r="I344" s="3" t="s">
        <v>652</v>
      </c>
      <c r="J344" s="1">
        <v>14</v>
      </c>
      <c r="K344" s="3" t="s">
        <v>1029</v>
      </c>
      <c r="L344" s="3" t="s">
        <v>368</v>
      </c>
    </row>
    <row r="345" spans="1:12" s="9" customFormat="1" ht="19.5" customHeight="1">
      <c r="A345" s="1">
        <v>427</v>
      </c>
      <c r="B345" s="2" t="s">
        <v>1066</v>
      </c>
      <c r="C345" s="2" t="s">
        <v>1067</v>
      </c>
      <c r="D345" s="1" t="s">
        <v>24</v>
      </c>
      <c r="E345" s="1" t="s">
        <v>21</v>
      </c>
      <c r="F345" s="1" t="s">
        <v>21</v>
      </c>
      <c r="G345" s="1" t="s">
        <v>21</v>
      </c>
      <c r="H345" s="1" t="s">
        <v>24</v>
      </c>
      <c r="I345" s="3" t="s">
        <v>652</v>
      </c>
      <c r="J345" s="1">
        <v>14</v>
      </c>
      <c r="K345" s="3" t="s">
        <v>1029</v>
      </c>
      <c r="L345" s="3" t="s">
        <v>368</v>
      </c>
    </row>
    <row r="346" spans="1:12" s="9" customFormat="1" ht="19.5" customHeight="1">
      <c r="A346" s="1">
        <v>428</v>
      </c>
      <c r="B346" s="2" t="s">
        <v>1440</v>
      </c>
      <c r="C346" s="2" t="s">
        <v>431</v>
      </c>
      <c r="D346" s="1" t="s">
        <v>24</v>
      </c>
      <c r="E346" s="1" t="s">
        <v>21</v>
      </c>
      <c r="F346" s="1" t="s">
        <v>21</v>
      </c>
      <c r="G346" s="1" t="s">
        <v>21</v>
      </c>
      <c r="H346" s="1" t="s">
        <v>24</v>
      </c>
      <c r="I346" s="3" t="s">
        <v>652</v>
      </c>
      <c r="J346" s="1">
        <v>14</v>
      </c>
      <c r="K346" s="3" t="s">
        <v>1029</v>
      </c>
      <c r="L346" s="3" t="s">
        <v>368</v>
      </c>
    </row>
    <row r="347" spans="1:12" s="9" customFormat="1" ht="19.5" customHeight="1">
      <c r="A347" s="1">
        <v>429</v>
      </c>
      <c r="B347" s="59" t="s">
        <v>1441</v>
      </c>
      <c r="C347" s="59" t="s">
        <v>1442</v>
      </c>
      <c r="D347" s="1" t="s">
        <v>21</v>
      </c>
      <c r="E347" s="53" t="s">
        <v>21</v>
      </c>
      <c r="F347" s="53" t="s">
        <v>24</v>
      </c>
      <c r="G347" s="53" t="s">
        <v>21</v>
      </c>
      <c r="H347" s="53" t="s">
        <v>24</v>
      </c>
      <c r="I347" s="53" t="s">
        <v>652</v>
      </c>
      <c r="J347" s="53">
        <v>14</v>
      </c>
      <c r="K347" s="3" t="s">
        <v>1029</v>
      </c>
      <c r="L347" s="3" t="s">
        <v>368</v>
      </c>
    </row>
    <row r="348" spans="1:12" s="9" customFormat="1" ht="19.5" customHeight="1">
      <c r="A348" s="1">
        <v>430</v>
      </c>
      <c r="B348" s="2" t="s">
        <v>432</v>
      </c>
      <c r="C348" s="2" t="s">
        <v>433</v>
      </c>
      <c r="D348" s="1" t="s">
        <v>24</v>
      </c>
      <c r="E348" s="1" t="s">
        <v>21</v>
      </c>
      <c r="F348" s="1" t="s">
        <v>24</v>
      </c>
      <c r="G348" s="1" t="s">
        <v>21</v>
      </c>
      <c r="H348" s="1" t="s">
        <v>24</v>
      </c>
      <c r="I348" s="3" t="s">
        <v>652</v>
      </c>
      <c r="J348" s="1">
        <v>14</v>
      </c>
      <c r="K348" s="3" t="s">
        <v>1029</v>
      </c>
      <c r="L348" s="3" t="s">
        <v>368</v>
      </c>
    </row>
    <row r="349" spans="1:12" s="9" customFormat="1" ht="19.5" customHeight="1">
      <c r="A349" s="1">
        <v>431</v>
      </c>
      <c r="B349" s="2" t="s">
        <v>1068</v>
      </c>
      <c r="C349" s="2" t="s">
        <v>1069</v>
      </c>
      <c r="D349" s="1" t="s">
        <v>24</v>
      </c>
      <c r="E349" s="1" t="s">
        <v>21</v>
      </c>
      <c r="F349" s="1" t="s">
        <v>24</v>
      </c>
      <c r="G349" s="1" t="s">
        <v>21</v>
      </c>
      <c r="H349" s="1" t="s">
        <v>24</v>
      </c>
      <c r="I349" s="3" t="s">
        <v>652</v>
      </c>
      <c r="J349" s="1">
        <v>14</v>
      </c>
      <c r="K349" s="3" t="s">
        <v>1029</v>
      </c>
      <c r="L349" s="3" t="s">
        <v>368</v>
      </c>
    </row>
    <row r="350" spans="1:12" s="9" customFormat="1" ht="19.5" customHeight="1">
      <c r="A350" s="1">
        <v>432</v>
      </c>
      <c r="B350" s="2" t="s">
        <v>1070</v>
      </c>
      <c r="C350" s="2" t="s">
        <v>1071</v>
      </c>
      <c r="D350" s="1" t="s">
        <v>24</v>
      </c>
      <c r="E350" s="1" t="s">
        <v>21</v>
      </c>
      <c r="F350" s="3" t="s">
        <v>24</v>
      </c>
      <c r="G350" s="1" t="s">
        <v>21</v>
      </c>
      <c r="H350" s="1" t="s">
        <v>24</v>
      </c>
      <c r="I350" s="3" t="s">
        <v>652</v>
      </c>
      <c r="J350" s="1">
        <v>14</v>
      </c>
      <c r="K350" s="3" t="s">
        <v>1029</v>
      </c>
      <c r="L350" s="3" t="s">
        <v>368</v>
      </c>
    </row>
    <row r="351" spans="1:12" s="9" customFormat="1" ht="19.5" customHeight="1">
      <c r="A351" s="1">
        <v>433</v>
      </c>
      <c r="B351" s="2" t="s">
        <v>434</v>
      </c>
      <c r="C351" s="2" t="s">
        <v>435</v>
      </c>
      <c r="D351" s="3" t="s">
        <v>24</v>
      </c>
      <c r="E351" s="3" t="s">
        <v>21</v>
      </c>
      <c r="F351" s="3" t="s">
        <v>21</v>
      </c>
      <c r="G351" s="3" t="s">
        <v>21</v>
      </c>
      <c r="H351" s="3" t="s">
        <v>21</v>
      </c>
      <c r="I351" s="3" t="s">
        <v>652</v>
      </c>
      <c r="J351" s="3">
        <v>14</v>
      </c>
      <c r="K351" s="3" t="s">
        <v>1029</v>
      </c>
      <c r="L351" s="3" t="s">
        <v>368</v>
      </c>
    </row>
    <row r="352" spans="1:12" ht="19.5" customHeight="1">
      <c r="A352" s="1">
        <v>434</v>
      </c>
      <c r="B352" s="2" t="s">
        <v>1072</v>
      </c>
      <c r="C352" s="2" t="s">
        <v>1073</v>
      </c>
      <c r="D352" s="1" t="s">
        <v>24</v>
      </c>
      <c r="E352" s="1" t="s">
        <v>21</v>
      </c>
      <c r="F352" s="1" t="s">
        <v>24</v>
      </c>
      <c r="G352" s="1" t="s">
        <v>21</v>
      </c>
      <c r="H352" s="1" t="s">
        <v>24</v>
      </c>
      <c r="I352" s="3" t="s">
        <v>652</v>
      </c>
      <c r="J352" s="1">
        <v>14</v>
      </c>
      <c r="K352" s="3" t="s">
        <v>1029</v>
      </c>
      <c r="L352" s="3" t="s">
        <v>368</v>
      </c>
    </row>
    <row r="353" spans="1:12" s="9" customFormat="1" ht="19.5" customHeight="1">
      <c r="A353" s="1">
        <v>435</v>
      </c>
      <c r="B353" s="2" t="s">
        <v>436</v>
      </c>
      <c r="C353" s="2" t="s">
        <v>437</v>
      </c>
      <c r="D353" s="1" t="s">
        <v>24</v>
      </c>
      <c r="E353" s="1" t="s">
        <v>21</v>
      </c>
      <c r="F353" s="1" t="s">
        <v>24</v>
      </c>
      <c r="G353" s="1" t="s">
        <v>21</v>
      </c>
      <c r="H353" s="1" t="s">
        <v>24</v>
      </c>
      <c r="I353" s="3" t="s">
        <v>652</v>
      </c>
      <c r="J353" s="1">
        <v>14</v>
      </c>
      <c r="K353" s="3" t="s">
        <v>1029</v>
      </c>
      <c r="L353" s="3" t="s">
        <v>368</v>
      </c>
    </row>
    <row r="354" spans="1:12" s="9" customFormat="1" ht="19.5" customHeight="1">
      <c r="A354" s="1">
        <v>436</v>
      </c>
      <c r="B354" s="2" t="s">
        <v>438</v>
      </c>
      <c r="C354" s="2" t="s">
        <v>439</v>
      </c>
      <c r="D354" s="1" t="s">
        <v>24</v>
      </c>
      <c r="E354" s="1" t="s">
        <v>21</v>
      </c>
      <c r="F354" s="1" t="s">
        <v>21</v>
      </c>
      <c r="G354" s="1" t="s">
        <v>21</v>
      </c>
      <c r="H354" s="1" t="s">
        <v>24</v>
      </c>
      <c r="I354" s="3" t="s">
        <v>652</v>
      </c>
      <c r="J354" s="1">
        <v>14</v>
      </c>
      <c r="K354" s="3" t="s">
        <v>1029</v>
      </c>
      <c r="L354" s="3" t="s">
        <v>368</v>
      </c>
    </row>
    <row r="355" spans="1:12" s="9" customFormat="1" ht="19.5" customHeight="1">
      <c r="A355" s="1">
        <v>437</v>
      </c>
      <c r="B355" s="2" t="s">
        <v>440</v>
      </c>
      <c r="C355" s="2" t="s">
        <v>441</v>
      </c>
      <c r="D355" s="1" t="s">
        <v>24</v>
      </c>
      <c r="E355" s="1" t="s">
        <v>21</v>
      </c>
      <c r="F355" s="1" t="s">
        <v>21</v>
      </c>
      <c r="G355" s="1" t="s">
        <v>21</v>
      </c>
      <c r="H355" s="1" t="s">
        <v>21</v>
      </c>
      <c r="I355" s="3" t="s">
        <v>652</v>
      </c>
      <c r="J355" s="1">
        <v>14</v>
      </c>
      <c r="K355" s="3" t="s">
        <v>1029</v>
      </c>
      <c r="L355" s="3" t="s">
        <v>368</v>
      </c>
    </row>
    <row r="356" spans="1:12" s="9" customFormat="1" ht="19.5" customHeight="1">
      <c r="A356" s="1">
        <v>438</v>
      </c>
      <c r="B356" s="2" t="s">
        <v>442</v>
      </c>
      <c r="C356" s="2" t="s">
        <v>443</v>
      </c>
      <c r="D356" s="1" t="s">
        <v>24</v>
      </c>
      <c r="E356" s="1" t="s">
        <v>21</v>
      </c>
      <c r="F356" s="1" t="s">
        <v>21</v>
      </c>
      <c r="G356" s="1" t="s">
        <v>21</v>
      </c>
      <c r="H356" s="1" t="s">
        <v>24</v>
      </c>
      <c r="I356" s="3" t="s">
        <v>652</v>
      </c>
      <c r="J356" s="1">
        <v>14</v>
      </c>
      <c r="K356" s="6" t="s">
        <v>1029</v>
      </c>
      <c r="L356" s="3" t="s">
        <v>368</v>
      </c>
    </row>
    <row r="357" spans="1:12" s="9" customFormat="1" ht="19.5" customHeight="1">
      <c r="A357" s="1">
        <v>439</v>
      </c>
      <c r="B357" s="2" t="s">
        <v>444</v>
      </c>
      <c r="C357" s="2" t="s">
        <v>445</v>
      </c>
      <c r="D357" s="1" t="s">
        <v>24</v>
      </c>
      <c r="E357" s="1" t="s">
        <v>21</v>
      </c>
      <c r="F357" s="1" t="s">
        <v>21</v>
      </c>
      <c r="G357" s="1" t="s">
        <v>21</v>
      </c>
      <c r="H357" s="1" t="s">
        <v>24</v>
      </c>
      <c r="I357" s="3" t="s">
        <v>652</v>
      </c>
      <c r="J357" s="1">
        <v>14</v>
      </c>
      <c r="K357" s="3" t="s">
        <v>1029</v>
      </c>
      <c r="L357" s="3" t="s">
        <v>368</v>
      </c>
    </row>
    <row r="358" spans="1:12" ht="25.5" customHeight="1">
      <c r="A358" s="356" t="s">
        <v>8</v>
      </c>
      <c r="B358" s="356" t="s">
        <v>1443</v>
      </c>
      <c r="C358" s="356" t="s">
        <v>1129</v>
      </c>
      <c r="D358" s="357" t="s">
        <v>10</v>
      </c>
      <c r="E358" s="357"/>
      <c r="F358" s="357" t="s">
        <v>11</v>
      </c>
      <c r="G358" s="357"/>
      <c r="H358" s="356" t="s">
        <v>12</v>
      </c>
      <c r="I358" s="357" t="s">
        <v>13</v>
      </c>
      <c r="J358" s="357" t="s">
        <v>14</v>
      </c>
      <c r="K358" s="356" t="s">
        <v>15</v>
      </c>
      <c r="L358" s="356" t="s">
        <v>16</v>
      </c>
    </row>
    <row r="359" spans="1:12" ht="25.5" customHeight="1">
      <c r="A359" s="356"/>
      <c r="B359" s="356"/>
      <c r="C359" s="356"/>
      <c r="D359" s="58" t="s">
        <v>17</v>
      </c>
      <c r="E359" s="58" t="s">
        <v>18</v>
      </c>
      <c r="F359" s="58" t="s">
        <v>19</v>
      </c>
      <c r="G359" s="58" t="s">
        <v>20</v>
      </c>
      <c r="H359" s="356"/>
      <c r="I359" s="356"/>
      <c r="J359" s="357"/>
      <c r="K359" s="356"/>
      <c r="L359" s="356"/>
    </row>
    <row r="360" spans="1:12" s="9" customFormat="1" ht="19.5" customHeight="1">
      <c r="A360" s="1">
        <v>440</v>
      </c>
      <c r="B360" s="2" t="s">
        <v>1074</v>
      </c>
      <c r="C360" s="2" t="s">
        <v>1075</v>
      </c>
      <c r="D360" s="1" t="s">
        <v>21</v>
      </c>
      <c r="E360" s="1" t="s">
        <v>21</v>
      </c>
      <c r="F360" s="3" t="s">
        <v>24</v>
      </c>
      <c r="G360" s="1" t="s">
        <v>21</v>
      </c>
      <c r="H360" s="1" t="s">
        <v>24</v>
      </c>
      <c r="I360" s="3" t="s">
        <v>652</v>
      </c>
      <c r="J360" s="1">
        <v>8</v>
      </c>
      <c r="K360" s="3" t="s">
        <v>1076</v>
      </c>
      <c r="L360" s="3" t="s">
        <v>446</v>
      </c>
    </row>
    <row r="361" spans="1:12" s="9" customFormat="1" ht="19.5" customHeight="1">
      <c r="A361" s="1">
        <v>441</v>
      </c>
      <c r="B361" s="2" t="s">
        <v>1077</v>
      </c>
      <c r="C361" s="2" t="s">
        <v>447</v>
      </c>
      <c r="D361" s="3" t="s">
        <v>21</v>
      </c>
      <c r="E361" s="1" t="s">
        <v>21</v>
      </c>
      <c r="F361" s="1" t="s">
        <v>24</v>
      </c>
      <c r="G361" s="1" t="s">
        <v>21</v>
      </c>
      <c r="H361" s="1" t="s">
        <v>24</v>
      </c>
      <c r="I361" s="3" t="s">
        <v>652</v>
      </c>
      <c r="J361" s="1">
        <v>8</v>
      </c>
      <c r="K361" s="3" t="s">
        <v>1076</v>
      </c>
      <c r="L361" s="3" t="s">
        <v>446</v>
      </c>
    </row>
    <row r="362" spans="1:12" s="9" customFormat="1" ht="19.5" customHeight="1">
      <c r="A362" s="1">
        <v>442</v>
      </c>
      <c r="B362" s="2" t="s">
        <v>1078</v>
      </c>
      <c r="C362" s="2" t="s">
        <v>1079</v>
      </c>
      <c r="D362" s="3" t="s">
        <v>21</v>
      </c>
      <c r="E362" s="3" t="s">
        <v>21</v>
      </c>
      <c r="F362" s="3" t="s">
        <v>24</v>
      </c>
      <c r="G362" s="3" t="s">
        <v>21</v>
      </c>
      <c r="H362" s="3" t="s">
        <v>24</v>
      </c>
      <c r="I362" s="3" t="s">
        <v>652</v>
      </c>
      <c r="J362" s="3">
        <v>8</v>
      </c>
      <c r="K362" s="3" t="s">
        <v>1076</v>
      </c>
      <c r="L362" s="3" t="s">
        <v>446</v>
      </c>
    </row>
    <row r="363" spans="1:12" s="9" customFormat="1" ht="19.5" customHeight="1">
      <c r="A363" s="1">
        <v>443</v>
      </c>
      <c r="B363" s="2" t="s">
        <v>448</v>
      </c>
      <c r="C363" s="2" t="s">
        <v>449</v>
      </c>
      <c r="D363" s="3" t="s">
        <v>21</v>
      </c>
      <c r="E363" s="1" t="s">
        <v>21</v>
      </c>
      <c r="F363" s="3" t="s">
        <v>24</v>
      </c>
      <c r="G363" s="1" t="s">
        <v>21</v>
      </c>
      <c r="H363" s="1" t="s">
        <v>24</v>
      </c>
      <c r="I363" s="3" t="s">
        <v>863</v>
      </c>
      <c r="J363" s="1">
        <v>8</v>
      </c>
      <c r="K363" s="3" t="s">
        <v>1076</v>
      </c>
      <c r="L363" s="3" t="s">
        <v>446</v>
      </c>
    </row>
    <row r="364" spans="1:12" s="9" customFormat="1" ht="19.5" customHeight="1">
      <c r="A364" s="1">
        <v>444</v>
      </c>
      <c r="B364" s="2" t="s">
        <v>1080</v>
      </c>
      <c r="C364" s="2" t="s">
        <v>450</v>
      </c>
      <c r="D364" s="1" t="s">
        <v>24</v>
      </c>
      <c r="E364" s="1" t="s">
        <v>21</v>
      </c>
      <c r="F364" s="1" t="s">
        <v>24</v>
      </c>
      <c r="G364" s="1" t="s">
        <v>21</v>
      </c>
      <c r="H364" s="1" t="s">
        <v>24</v>
      </c>
      <c r="I364" s="3" t="s">
        <v>863</v>
      </c>
      <c r="J364" s="1">
        <v>8</v>
      </c>
      <c r="K364" s="3" t="s">
        <v>1076</v>
      </c>
      <c r="L364" s="3" t="s">
        <v>446</v>
      </c>
    </row>
    <row r="365" spans="1:12" s="9" customFormat="1" ht="19.5" customHeight="1">
      <c r="A365" s="1">
        <v>445</v>
      </c>
      <c r="B365" s="2" t="s">
        <v>451</v>
      </c>
      <c r="C365" s="2" t="s">
        <v>452</v>
      </c>
      <c r="D365" s="1" t="s">
        <v>24</v>
      </c>
      <c r="E365" s="1" t="s">
        <v>21</v>
      </c>
      <c r="F365" s="1" t="s">
        <v>24</v>
      </c>
      <c r="G365" s="1" t="s">
        <v>21</v>
      </c>
      <c r="H365" s="1" t="s">
        <v>24</v>
      </c>
      <c r="I365" s="3" t="s">
        <v>863</v>
      </c>
      <c r="J365" s="1">
        <v>8</v>
      </c>
      <c r="K365" s="3" t="s">
        <v>1076</v>
      </c>
      <c r="L365" s="3" t="s">
        <v>446</v>
      </c>
    </row>
    <row r="366" spans="1:12" s="9" customFormat="1" ht="19.5" customHeight="1">
      <c r="A366" s="1">
        <v>446</v>
      </c>
      <c r="B366" s="2" t="s">
        <v>453</v>
      </c>
      <c r="C366" s="2" t="s">
        <v>454</v>
      </c>
      <c r="D366" s="1" t="s">
        <v>21</v>
      </c>
      <c r="E366" s="1" t="s">
        <v>21</v>
      </c>
      <c r="F366" s="1" t="s">
        <v>24</v>
      </c>
      <c r="G366" s="1" t="s">
        <v>21</v>
      </c>
      <c r="H366" s="1" t="s">
        <v>24</v>
      </c>
      <c r="I366" s="3" t="s">
        <v>652</v>
      </c>
      <c r="J366" s="1">
        <v>8</v>
      </c>
      <c r="K366" s="3" t="s">
        <v>1076</v>
      </c>
      <c r="L366" s="3" t="s">
        <v>446</v>
      </c>
    </row>
    <row r="367" spans="1:12" s="9" customFormat="1" ht="19.5" customHeight="1">
      <c r="A367" s="1">
        <v>447</v>
      </c>
      <c r="B367" s="2" t="s">
        <v>455</v>
      </c>
      <c r="C367" s="2" t="s">
        <v>456</v>
      </c>
      <c r="D367" s="1" t="s">
        <v>24</v>
      </c>
      <c r="E367" s="1" t="s">
        <v>21</v>
      </c>
      <c r="F367" s="1" t="s">
        <v>24</v>
      </c>
      <c r="G367" s="1" t="s">
        <v>21</v>
      </c>
      <c r="H367" s="1" t="s">
        <v>24</v>
      </c>
      <c r="I367" s="3" t="s">
        <v>863</v>
      </c>
      <c r="J367" s="1">
        <v>8</v>
      </c>
      <c r="K367" s="3" t="s">
        <v>1076</v>
      </c>
      <c r="L367" s="3" t="s">
        <v>446</v>
      </c>
    </row>
    <row r="368" spans="1:12" s="9" customFormat="1" ht="19.5" customHeight="1">
      <c r="A368" s="1">
        <v>448</v>
      </c>
      <c r="B368" s="2" t="s">
        <v>457</v>
      </c>
      <c r="C368" s="2" t="s">
        <v>458</v>
      </c>
      <c r="D368" s="1" t="s">
        <v>24</v>
      </c>
      <c r="E368" s="1" t="s">
        <v>21</v>
      </c>
      <c r="F368" s="1" t="s">
        <v>24</v>
      </c>
      <c r="G368" s="1" t="s">
        <v>21</v>
      </c>
      <c r="H368" s="1" t="s">
        <v>24</v>
      </c>
      <c r="I368" s="3" t="s">
        <v>863</v>
      </c>
      <c r="J368" s="1">
        <v>8</v>
      </c>
      <c r="K368" s="3" t="s">
        <v>1076</v>
      </c>
      <c r="L368" s="3" t="s">
        <v>446</v>
      </c>
    </row>
    <row r="369" spans="1:12" s="9" customFormat="1" ht="19.5" customHeight="1">
      <c r="A369" s="1">
        <v>449</v>
      </c>
      <c r="B369" s="2" t="s">
        <v>459</v>
      </c>
      <c r="C369" s="2" t="s">
        <v>1081</v>
      </c>
      <c r="D369" s="1" t="s">
        <v>24</v>
      </c>
      <c r="E369" s="1" t="s">
        <v>21</v>
      </c>
      <c r="F369" s="1" t="s">
        <v>24</v>
      </c>
      <c r="G369" s="1" t="s">
        <v>21</v>
      </c>
      <c r="H369" s="1" t="s">
        <v>24</v>
      </c>
      <c r="I369" s="3" t="s">
        <v>863</v>
      </c>
      <c r="J369" s="1">
        <v>8</v>
      </c>
      <c r="K369" s="3" t="s">
        <v>1076</v>
      </c>
      <c r="L369" s="3" t="s">
        <v>446</v>
      </c>
    </row>
    <row r="370" spans="1:12" s="9" customFormat="1" ht="19.5" customHeight="1">
      <c r="A370" s="1">
        <v>450</v>
      </c>
      <c r="B370" s="2" t="s">
        <v>460</v>
      </c>
      <c r="C370" s="2" t="s">
        <v>461</v>
      </c>
      <c r="D370" s="3" t="s">
        <v>21</v>
      </c>
      <c r="E370" s="1" t="s">
        <v>21</v>
      </c>
      <c r="F370" s="3" t="s">
        <v>24</v>
      </c>
      <c r="G370" s="1" t="s">
        <v>21</v>
      </c>
      <c r="H370" s="1" t="s">
        <v>24</v>
      </c>
      <c r="I370" s="3" t="s">
        <v>863</v>
      </c>
      <c r="J370" s="1">
        <v>8</v>
      </c>
      <c r="K370" s="3" t="s">
        <v>1076</v>
      </c>
      <c r="L370" s="3" t="s">
        <v>446</v>
      </c>
    </row>
    <row r="371" spans="1:12" s="9" customFormat="1" ht="19.5" customHeight="1">
      <c r="A371" s="1">
        <v>451</v>
      </c>
      <c r="B371" s="2" t="s">
        <v>462</v>
      </c>
      <c r="C371" s="2" t="s">
        <v>463</v>
      </c>
      <c r="D371" s="1" t="s">
        <v>21</v>
      </c>
      <c r="E371" s="1" t="s">
        <v>21</v>
      </c>
      <c r="F371" s="1" t="s">
        <v>24</v>
      </c>
      <c r="G371" s="1" t="s">
        <v>21</v>
      </c>
      <c r="H371" s="1" t="s">
        <v>24</v>
      </c>
      <c r="I371" s="3" t="s">
        <v>652</v>
      </c>
      <c r="J371" s="1">
        <v>8</v>
      </c>
      <c r="K371" s="3" t="s">
        <v>1076</v>
      </c>
      <c r="L371" s="3" t="s">
        <v>446</v>
      </c>
    </row>
    <row r="372" spans="1:12" s="9" customFormat="1" ht="19.5" customHeight="1">
      <c r="A372" s="1">
        <v>452</v>
      </c>
      <c r="B372" s="2" t="s">
        <v>1082</v>
      </c>
      <c r="C372" s="2" t="s">
        <v>464</v>
      </c>
      <c r="D372" s="3" t="s">
        <v>21</v>
      </c>
      <c r="E372" s="3" t="s">
        <v>21</v>
      </c>
      <c r="F372" s="3" t="s">
        <v>24</v>
      </c>
      <c r="G372" s="3" t="s">
        <v>21</v>
      </c>
      <c r="H372" s="3" t="s">
        <v>24</v>
      </c>
      <c r="I372" s="3" t="s">
        <v>652</v>
      </c>
      <c r="J372" s="1">
        <v>8</v>
      </c>
      <c r="K372" s="3" t="s">
        <v>1076</v>
      </c>
      <c r="L372" s="3" t="s">
        <v>446</v>
      </c>
    </row>
    <row r="373" spans="1:12" s="9" customFormat="1" ht="19.5" customHeight="1">
      <c r="A373" s="1">
        <v>453</v>
      </c>
      <c r="B373" s="2" t="s">
        <v>465</v>
      </c>
      <c r="C373" s="2" t="s">
        <v>466</v>
      </c>
      <c r="D373" s="3" t="s">
        <v>21</v>
      </c>
      <c r="E373" s="1" t="s">
        <v>21</v>
      </c>
      <c r="F373" s="3" t="s">
        <v>24</v>
      </c>
      <c r="G373" s="1" t="s">
        <v>21</v>
      </c>
      <c r="H373" s="1" t="s">
        <v>24</v>
      </c>
      <c r="I373" s="3" t="s">
        <v>863</v>
      </c>
      <c r="J373" s="1">
        <v>8</v>
      </c>
      <c r="K373" s="3" t="s">
        <v>1076</v>
      </c>
      <c r="L373" s="3" t="s">
        <v>446</v>
      </c>
    </row>
    <row r="374" spans="1:12" ht="25.5" customHeight="1">
      <c r="A374" s="356" t="s">
        <v>8</v>
      </c>
      <c r="B374" s="356" t="s">
        <v>1443</v>
      </c>
      <c r="C374" s="356" t="s">
        <v>1129</v>
      </c>
      <c r="D374" s="357" t="s">
        <v>10</v>
      </c>
      <c r="E374" s="357"/>
      <c r="F374" s="357" t="s">
        <v>11</v>
      </c>
      <c r="G374" s="357"/>
      <c r="H374" s="356" t="s">
        <v>12</v>
      </c>
      <c r="I374" s="357" t="s">
        <v>13</v>
      </c>
      <c r="J374" s="357" t="s">
        <v>14</v>
      </c>
      <c r="K374" s="356" t="s">
        <v>15</v>
      </c>
      <c r="L374" s="356" t="s">
        <v>16</v>
      </c>
    </row>
    <row r="375" spans="1:12" ht="25.5" customHeight="1">
      <c r="A375" s="356"/>
      <c r="B375" s="356"/>
      <c r="C375" s="356"/>
      <c r="D375" s="58" t="s">
        <v>17</v>
      </c>
      <c r="E375" s="58" t="s">
        <v>18</v>
      </c>
      <c r="F375" s="58" t="s">
        <v>19</v>
      </c>
      <c r="G375" s="58" t="s">
        <v>20</v>
      </c>
      <c r="H375" s="356"/>
      <c r="I375" s="356"/>
      <c r="J375" s="357"/>
      <c r="K375" s="356"/>
      <c r="L375" s="356"/>
    </row>
    <row r="376" spans="1:12" s="9" customFormat="1" ht="19.5" customHeight="1">
      <c r="A376" s="1">
        <v>454</v>
      </c>
      <c r="B376" s="2" t="s">
        <v>1083</v>
      </c>
      <c r="C376" s="2" t="s">
        <v>1084</v>
      </c>
      <c r="D376" s="1" t="s">
        <v>21</v>
      </c>
      <c r="E376" s="1" t="s">
        <v>21</v>
      </c>
      <c r="F376" s="1" t="s">
        <v>24</v>
      </c>
      <c r="G376" s="1" t="s">
        <v>21</v>
      </c>
      <c r="H376" s="1" t="s">
        <v>24</v>
      </c>
      <c r="I376" s="3" t="s">
        <v>863</v>
      </c>
      <c r="J376" s="1">
        <v>8</v>
      </c>
      <c r="K376" s="3" t="s">
        <v>1076</v>
      </c>
      <c r="L376" s="3" t="s">
        <v>446</v>
      </c>
    </row>
    <row r="377" spans="1:12" s="9" customFormat="1" ht="19.5" customHeight="1">
      <c r="A377" s="1">
        <v>455</v>
      </c>
      <c r="B377" s="2" t="s">
        <v>1085</v>
      </c>
      <c r="C377" s="2" t="s">
        <v>1086</v>
      </c>
      <c r="D377" s="1" t="s">
        <v>21</v>
      </c>
      <c r="E377" s="1" t="s">
        <v>21</v>
      </c>
      <c r="F377" s="1" t="s">
        <v>24</v>
      </c>
      <c r="G377" s="1" t="s">
        <v>21</v>
      </c>
      <c r="H377" s="1" t="s">
        <v>24</v>
      </c>
      <c r="I377" s="3" t="s">
        <v>652</v>
      </c>
      <c r="J377" s="1">
        <v>8</v>
      </c>
      <c r="K377" s="3" t="s">
        <v>1076</v>
      </c>
      <c r="L377" s="3" t="s">
        <v>446</v>
      </c>
    </row>
    <row r="378" spans="1:12" s="9" customFormat="1" ht="19.5" customHeight="1">
      <c r="A378" s="1">
        <v>456</v>
      </c>
      <c r="B378" s="2" t="s">
        <v>467</v>
      </c>
      <c r="C378" s="2" t="s">
        <v>468</v>
      </c>
      <c r="D378" s="1" t="s">
        <v>21</v>
      </c>
      <c r="E378" s="1" t="s">
        <v>21</v>
      </c>
      <c r="F378" s="1" t="s">
        <v>24</v>
      </c>
      <c r="G378" s="1" t="s">
        <v>21</v>
      </c>
      <c r="H378" s="1" t="s">
        <v>24</v>
      </c>
      <c r="I378" s="3" t="s">
        <v>863</v>
      </c>
      <c r="J378" s="1">
        <v>8</v>
      </c>
      <c r="K378" s="3" t="s">
        <v>1076</v>
      </c>
      <c r="L378" s="3" t="s">
        <v>446</v>
      </c>
    </row>
    <row r="379" spans="1:12" s="9" customFormat="1" ht="19.5" customHeight="1">
      <c r="A379" s="1">
        <v>457</v>
      </c>
      <c r="B379" s="2" t="s">
        <v>469</v>
      </c>
      <c r="C379" s="2" t="s">
        <v>470</v>
      </c>
      <c r="D379" s="1" t="s">
        <v>21</v>
      </c>
      <c r="E379" s="1" t="s">
        <v>21</v>
      </c>
      <c r="F379" s="1" t="s">
        <v>24</v>
      </c>
      <c r="G379" s="1" t="s">
        <v>21</v>
      </c>
      <c r="H379" s="1" t="s">
        <v>24</v>
      </c>
      <c r="I379" s="3" t="s">
        <v>652</v>
      </c>
      <c r="J379" s="1">
        <v>8</v>
      </c>
      <c r="K379" s="3" t="s">
        <v>1076</v>
      </c>
      <c r="L379" s="3" t="s">
        <v>446</v>
      </c>
    </row>
    <row r="380" spans="1:12" s="9" customFormat="1" ht="19.5" customHeight="1">
      <c r="A380" s="1">
        <v>458</v>
      </c>
      <c r="B380" s="2" t="s">
        <v>471</v>
      </c>
      <c r="C380" s="2" t="s">
        <v>472</v>
      </c>
      <c r="D380" s="1" t="s">
        <v>21</v>
      </c>
      <c r="E380" s="1" t="s">
        <v>21</v>
      </c>
      <c r="F380" s="1" t="s">
        <v>24</v>
      </c>
      <c r="G380" s="1" t="s">
        <v>21</v>
      </c>
      <c r="H380" s="1" t="s">
        <v>24</v>
      </c>
      <c r="I380" s="3" t="s">
        <v>652</v>
      </c>
      <c r="J380" s="1">
        <v>8</v>
      </c>
      <c r="K380" s="3" t="s">
        <v>1076</v>
      </c>
      <c r="L380" s="3" t="s">
        <v>446</v>
      </c>
    </row>
    <row r="381" spans="1:12" s="9" customFormat="1" ht="19.5" customHeight="1">
      <c r="A381" s="1">
        <v>459</v>
      </c>
      <c r="B381" s="2" t="s">
        <v>1087</v>
      </c>
      <c r="C381" s="2" t="s">
        <v>1088</v>
      </c>
      <c r="D381" s="3" t="s">
        <v>21</v>
      </c>
      <c r="E381" s="1" t="s">
        <v>21</v>
      </c>
      <c r="F381" s="3" t="s">
        <v>24</v>
      </c>
      <c r="G381" s="1" t="s">
        <v>21</v>
      </c>
      <c r="H381" s="1" t="s">
        <v>24</v>
      </c>
      <c r="I381" s="3" t="s">
        <v>863</v>
      </c>
      <c r="J381" s="1">
        <v>8</v>
      </c>
      <c r="K381" s="3" t="s">
        <v>1076</v>
      </c>
      <c r="L381" s="3" t="s">
        <v>446</v>
      </c>
    </row>
    <row r="382" spans="1:12" s="9" customFormat="1" ht="19.5" customHeight="1">
      <c r="A382" s="1">
        <v>460</v>
      </c>
      <c r="B382" s="2" t="s">
        <v>1089</v>
      </c>
      <c r="C382" s="2" t="s">
        <v>1090</v>
      </c>
      <c r="D382" s="1" t="s">
        <v>21</v>
      </c>
      <c r="E382" s="1" t="s">
        <v>21</v>
      </c>
      <c r="F382" s="1" t="s">
        <v>24</v>
      </c>
      <c r="G382" s="1" t="s">
        <v>21</v>
      </c>
      <c r="H382" s="1" t="s">
        <v>24</v>
      </c>
      <c r="I382" s="3" t="s">
        <v>863</v>
      </c>
      <c r="J382" s="1">
        <v>8</v>
      </c>
      <c r="K382" s="3" t="s">
        <v>1076</v>
      </c>
      <c r="L382" s="3" t="s">
        <v>446</v>
      </c>
    </row>
    <row r="383" spans="1:12" s="9" customFormat="1" ht="19.5" customHeight="1">
      <c r="A383" s="1">
        <v>461</v>
      </c>
      <c r="B383" s="2" t="s">
        <v>1091</v>
      </c>
      <c r="C383" s="2" t="s">
        <v>473</v>
      </c>
      <c r="D383" s="1" t="s">
        <v>24</v>
      </c>
      <c r="E383" s="1" t="s">
        <v>21</v>
      </c>
      <c r="F383" s="1" t="s">
        <v>24</v>
      </c>
      <c r="G383" s="1" t="s">
        <v>21</v>
      </c>
      <c r="H383" s="1" t="s">
        <v>24</v>
      </c>
      <c r="I383" s="3" t="s">
        <v>863</v>
      </c>
      <c r="J383" s="1">
        <v>8</v>
      </c>
      <c r="K383" s="3" t="s">
        <v>1076</v>
      </c>
      <c r="L383" s="3" t="s">
        <v>446</v>
      </c>
    </row>
    <row r="384" spans="1:12" ht="25.5" customHeight="1">
      <c r="A384" s="356" t="s">
        <v>8</v>
      </c>
      <c r="B384" s="356" t="s">
        <v>1444</v>
      </c>
      <c r="C384" s="356" t="s">
        <v>1129</v>
      </c>
      <c r="D384" s="357" t="s">
        <v>10</v>
      </c>
      <c r="E384" s="357"/>
      <c r="F384" s="357" t="s">
        <v>11</v>
      </c>
      <c r="G384" s="357"/>
      <c r="H384" s="356" t="s">
        <v>12</v>
      </c>
      <c r="I384" s="357" t="s">
        <v>13</v>
      </c>
      <c r="J384" s="357" t="s">
        <v>14</v>
      </c>
      <c r="K384" s="356" t="s">
        <v>15</v>
      </c>
      <c r="L384" s="356" t="s">
        <v>16</v>
      </c>
    </row>
    <row r="385" spans="1:12" ht="25.5" customHeight="1">
      <c r="A385" s="356"/>
      <c r="B385" s="356"/>
      <c r="C385" s="356"/>
      <c r="D385" s="58" t="s">
        <v>17</v>
      </c>
      <c r="E385" s="58" t="s">
        <v>18</v>
      </c>
      <c r="F385" s="58" t="s">
        <v>19</v>
      </c>
      <c r="G385" s="58" t="s">
        <v>20</v>
      </c>
      <c r="H385" s="356"/>
      <c r="I385" s="356"/>
      <c r="J385" s="357"/>
      <c r="K385" s="356"/>
      <c r="L385" s="356"/>
    </row>
    <row r="386" spans="1:12" s="9" customFormat="1" ht="19.5" customHeight="1">
      <c r="A386" s="1">
        <v>462</v>
      </c>
      <c r="B386" s="2" t="s">
        <v>474</v>
      </c>
      <c r="C386" s="2" t="s">
        <v>1445</v>
      </c>
      <c r="D386" s="1" t="s">
        <v>24</v>
      </c>
      <c r="E386" s="1" t="s">
        <v>21</v>
      </c>
      <c r="F386" s="3" t="s">
        <v>21</v>
      </c>
      <c r="G386" s="1" t="s">
        <v>21</v>
      </c>
      <c r="H386" s="1" t="s">
        <v>21</v>
      </c>
      <c r="I386" s="3" t="s">
        <v>652</v>
      </c>
      <c r="J386" s="1">
        <v>9</v>
      </c>
      <c r="K386" s="3" t="s">
        <v>1092</v>
      </c>
      <c r="L386" s="3" t="s">
        <v>475</v>
      </c>
    </row>
    <row r="387" spans="1:12" s="9" customFormat="1" ht="19.5" customHeight="1">
      <c r="A387" s="1">
        <v>463</v>
      </c>
      <c r="B387" s="2" t="s">
        <v>1093</v>
      </c>
      <c r="C387" s="2" t="s">
        <v>1094</v>
      </c>
      <c r="D387" s="1" t="s">
        <v>24</v>
      </c>
      <c r="E387" s="1" t="s">
        <v>21</v>
      </c>
      <c r="F387" s="1" t="s">
        <v>24</v>
      </c>
      <c r="G387" s="1" t="s">
        <v>21</v>
      </c>
      <c r="H387" s="1" t="s">
        <v>24</v>
      </c>
      <c r="I387" s="3" t="s">
        <v>863</v>
      </c>
      <c r="J387" s="1">
        <v>9</v>
      </c>
      <c r="K387" s="3" t="s">
        <v>1092</v>
      </c>
      <c r="L387" s="3" t="s">
        <v>475</v>
      </c>
    </row>
    <row r="388" spans="1:12" s="9" customFormat="1" ht="19.5" customHeight="1">
      <c r="A388" s="1">
        <v>464</v>
      </c>
      <c r="B388" s="2" t="s">
        <v>476</v>
      </c>
      <c r="C388" s="2" t="s">
        <v>477</v>
      </c>
      <c r="D388" s="1" t="s">
        <v>24</v>
      </c>
      <c r="E388" s="1" t="s">
        <v>21</v>
      </c>
      <c r="F388" s="1" t="s">
        <v>21</v>
      </c>
      <c r="G388" s="1" t="s">
        <v>21</v>
      </c>
      <c r="H388" s="1" t="s">
        <v>21</v>
      </c>
      <c r="I388" s="3" t="s">
        <v>652</v>
      </c>
      <c r="J388" s="1">
        <v>9</v>
      </c>
      <c r="K388" s="3" t="s">
        <v>1092</v>
      </c>
      <c r="L388" s="3" t="s">
        <v>475</v>
      </c>
    </row>
    <row r="389" spans="1:12" s="9" customFormat="1" ht="19.5" customHeight="1">
      <c r="A389" s="1">
        <v>465</v>
      </c>
      <c r="B389" s="2" t="s">
        <v>1095</v>
      </c>
      <c r="C389" s="2" t="s">
        <v>1096</v>
      </c>
      <c r="D389" s="1" t="s">
        <v>21</v>
      </c>
      <c r="E389" s="1" t="s">
        <v>21</v>
      </c>
      <c r="F389" s="1" t="s">
        <v>21</v>
      </c>
      <c r="G389" s="1" t="s">
        <v>21</v>
      </c>
      <c r="H389" s="1" t="s">
        <v>21</v>
      </c>
      <c r="I389" s="3" t="s">
        <v>652</v>
      </c>
      <c r="J389" s="1">
        <v>9</v>
      </c>
      <c r="K389" s="3" t="s">
        <v>1092</v>
      </c>
      <c r="L389" s="3" t="s">
        <v>475</v>
      </c>
    </row>
    <row r="390" spans="1:12" ht="25.5" customHeight="1">
      <c r="A390" s="356" t="s">
        <v>8</v>
      </c>
      <c r="B390" s="356" t="s">
        <v>1446</v>
      </c>
      <c r="C390" s="356" t="s">
        <v>1129</v>
      </c>
      <c r="D390" s="357" t="s">
        <v>10</v>
      </c>
      <c r="E390" s="357"/>
      <c r="F390" s="357" t="s">
        <v>11</v>
      </c>
      <c r="G390" s="357"/>
      <c r="H390" s="356" t="s">
        <v>12</v>
      </c>
      <c r="I390" s="357" t="s">
        <v>13</v>
      </c>
      <c r="J390" s="357" t="s">
        <v>14</v>
      </c>
      <c r="K390" s="356" t="s">
        <v>15</v>
      </c>
      <c r="L390" s="356" t="s">
        <v>16</v>
      </c>
    </row>
    <row r="391" spans="1:12" ht="25.5" customHeight="1">
      <c r="A391" s="356"/>
      <c r="B391" s="356"/>
      <c r="C391" s="356"/>
      <c r="D391" s="58" t="s">
        <v>17</v>
      </c>
      <c r="E391" s="58" t="s">
        <v>18</v>
      </c>
      <c r="F391" s="58" t="s">
        <v>19</v>
      </c>
      <c r="G391" s="58" t="s">
        <v>20</v>
      </c>
      <c r="H391" s="356"/>
      <c r="I391" s="356"/>
      <c r="J391" s="357"/>
      <c r="K391" s="356"/>
      <c r="L391" s="356"/>
    </row>
    <row r="392" spans="1:12" s="9" customFormat="1" ht="19.5" customHeight="1">
      <c r="A392" s="1">
        <v>466</v>
      </c>
      <c r="B392" s="2" t="s">
        <v>1097</v>
      </c>
      <c r="C392" s="2" t="s">
        <v>1098</v>
      </c>
      <c r="D392" s="1" t="s">
        <v>21</v>
      </c>
      <c r="E392" s="1" t="s">
        <v>21</v>
      </c>
      <c r="F392" s="1" t="s">
        <v>24</v>
      </c>
      <c r="G392" s="1" t="s">
        <v>21</v>
      </c>
      <c r="H392" s="1" t="s">
        <v>24</v>
      </c>
      <c r="I392" s="3" t="s">
        <v>652</v>
      </c>
      <c r="J392" s="1">
        <v>10</v>
      </c>
      <c r="K392" s="3" t="s">
        <v>1099</v>
      </c>
      <c r="L392" s="3" t="s">
        <v>478</v>
      </c>
    </row>
    <row r="393" spans="1:12" s="9" customFormat="1" ht="19.5" customHeight="1">
      <c r="A393" s="1">
        <v>467</v>
      </c>
      <c r="B393" s="2" t="s">
        <v>1447</v>
      </c>
      <c r="C393" s="2" t="s">
        <v>1100</v>
      </c>
      <c r="D393" s="1" t="s">
        <v>21</v>
      </c>
      <c r="E393" s="1" t="s">
        <v>21</v>
      </c>
      <c r="F393" s="3" t="s">
        <v>21</v>
      </c>
      <c r="G393" s="1" t="s">
        <v>21</v>
      </c>
      <c r="H393" s="1" t="s">
        <v>21</v>
      </c>
      <c r="I393" s="3" t="s">
        <v>652</v>
      </c>
      <c r="J393" s="1">
        <v>10</v>
      </c>
      <c r="K393" s="3" t="s">
        <v>1099</v>
      </c>
      <c r="L393" s="3" t="s">
        <v>478</v>
      </c>
    </row>
    <row r="394" spans="1:12" s="9" customFormat="1" ht="19.5" customHeight="1">
      <c r="A394" s="1">
        <v>468</v>
      </c>
      <c r="B394" s="2" t="s">
        <v>1101</v>
      </c>
      <c r="C394" s="2" t="s">
        <v>1102</v>
      </c>
      <c r="D394" s="1" t="s">
        <v>24</v>
      </c>
      <c r="E394" s="1" t="s">
        <v>21</v>
      </c>
      <c r="F394" s="1" t="s">
        <v>24</v>
      </c>
      <c r="G394" s="1" t="s">
        <v>21</v>
      </c>
      <c r="H394" s="1" t="s">
        <v>24</v>
      </c>
      <c r="I394" s="3" t="s">
        <v>863</v>
      </c>
      <c r="J394" s="1">
        <v>10</v>
      </c>
      <c r="K394" s="3" t="s">
        <v>1099</v>
      </c>
      <c r="L394" s="3" t="s">
        <v>478</v>
      </c>
    </row>
    <row r="395" spans="1:12" s="9" customFormat="1" ht="19.5" customHeight="1">
      <c r="A395" s="1">
        <v>469</v>
      </c>
      <c r="B395" s="2" t="s">
        <v>479</v>
      </c>
      <c r="C395" s="2" t="s">
        <v>480</v>
      </c>
      <c r="D395" s="1" t="s">
        <v>21</v>
      </c>
      <c r="E395" s="1" t="s">
        <v>21</v>
      </c>
      <c r="F395" s="1" t="s">
        <v>24</v>
      </c>
      <c r="G395" s="1" t="s">
        <v>21</v>
      </c>
      <c r="H395" s="1" t="s">
        <v>24</v>
      </c>
      <c r="I395" s="3" t="s">
        <v>652</v>
      </c>
      <c r="J395" s="1">
        <v>10</v>
      </c>
      <c r="K395" s="3" t="s">
        <v>1099</v>
      </c>
      <c r="L395" s="3" t="s">
        <v>478</v>
      </c>
    </row>
    <row r="396" spans="1:12" s="9" customFormat="1" ht="19.5" customHeight="1">
      <c r="A396" s="1">
        <v>470</v>
      </c>
      <c r="B396" s="2" t="s">
        <v>1103</v>
      </c>
      <c r="C396" s="2" t="s">
        <v>1104</v>
      </c>
      <c r="D396" s="1" t="s">
        <v>24</v>
      </c>
      <c r="E396" s="1" t="s">
        <v>21</v>
      </c>
      <c r="F396" s="1" t="s">
        <v>24</v>
      </c>
      <c r="G396" s="1" t="s">
        <v>21</v>
      </c>
      <c r="H396" s="1" t="s">
        <v>24</v>
      </c>
      <c r="I396" s="3" t="s">
        <v>863</v>
      </c>
      <c r="J396" s="1">
        <v>10</v>
      </c>
      <c r="K396" s="3" t="s">
        <v>1099</v>
      </c>
      <c r="L396" s="3" t="s">
        <v>478</v>
      </c>
    </row>
    <row r="397" spans="1:12" s="9" customFormat="1" ht="19.5" customHeight="1">
      <c r="A397" s="1">
        <v>471</v>
      </c>
      <c r="B397" s="2" t="s">
        <v>1105</v>
      </c>
      <c r="C397" s="2" t="s">
        <v>1106</v>
      </c>
      <c r="D397" s="1" t="s">
        <v>21</v>
      </c>
      <c r="E397" s="1" t="s">
        <v>21</v>
      </c>
      <c r="F397" s="1" t="s">
        <v>24</v>
      </c>
      <c r="G397" s="1" t="s">
        <v>21</v>
      </c>
      <c r="H397" s="1" t="s">
        <v>24</v>
      </c>
      <c r="I397" s="3" t="s">
        <v>652</v>
      </c>
      <c r="J397" s="1">
        <v>10</v>
      </c>
      <c r="K397" s="3" t="s">
        <v>1099</v>
      </c>
      <c r="L397" s="3" t="s">
        <v>478</v>
      </c>
    </row>
    <row r="398" spans="1:12" s="9" customFormat="1" ht="19.5" customHeight="1">
      <c r="A398" s="1">
        <v>472</v>
      </c>
      <c r="B398" s="2" t="s">
        <v>481</v>
      </c>
      <c r="C398" s="2" t="s">
        <v>1107</v>
      </c>
      <c r="D398" s="1" t="s">
        <v>24</v>
      </c>
      <c r="E398" s="1" t="s">
        <v>21</v>
      </c>
      <c r="F398" s="1" t="s">
        <v>24</v>
      </c>
      <c r="G398" s="1" t="s">
        <v>21</v>
      </c>
      <c r="H398" s="1" t="s">
        <v>24</v>
      </c>
      <c r="I398" s="3" t="s">
        <v>863</v>
      </c>
      <c r="J398" s="1">
        <v>10</v>
      </c>
      <c r="K398" s="3" t="s">
        <v>1099</v>
      </c>
      <c r="L398" s="3" t="s">
        <v>478</v>
      </c>
    </row>
    <row r="399" spans="1:12" ht="25.5" customHeight="1">
      <c r="A399" s="356" t="s">
        <v>8</v>
      </c>
      <c r="B399" s="356" t="s">
        <v>1448</v>
      </c>
      <c r="C399" s="356" t="s">
        <v>1129</v>
      </c>
      <c r="D399" s="357" t="s">
        <v>10</v>
      </c>
      <c r="E399" s="357"/>
      <c r="F399" s="357" t="s">
        <v>11</v>
      </c>
      <c r="G399" s="357"/>
      <c r="H399" s="356" t="s">
        <v>12</v>
      </c>
      <c r="I399" s="357" t="s">
        <v>13</v>
      </c>
      <c r="J399" s="357" t="s">
        <v>14</v>
      </c>
      <c r="K399" s="356" t="s">
        <v>15</v>
      </c>
      <c r="L399" s="356" t="s">
        <v>16</v>
      </c>
    </row>
    <row r="400" spans="1:12" ht="25.5" customHeight="1">
      <c r="A400" s="356"/>
      <c r="B400" s="356"/>
      <c r="C400" s="356"/>
      <c r="D400" s="58" t="s">
        <v>17</v>
      </c>
      <c r="E400" s="58" t="s">
        <v>18</v>
      </c>
      <c r="F400" s="58" t="s">
        <v>19</v>
      </c>
      <c r="G400" s="58" t="s">
        <v>20</v>
      </c>
      <c r="H400" s="356"/>
      <c r="I400" s="356"/>
      <c r="J400" s="357"/>
      <c r="K400" s="356"/>
      <c r="L400" s="356"/>
    </row>
    <row r="401" spans="1:12" s="9" customFormat="1" ht="19.5" customHeight="1">
      <c r="A401" s="1">
        <v>473</v>
      </c>
      <c r="B401" s="2" t="s">
        <v>1108</v>
      </c>
      <c r="C401" s="2" t="s">
        <v>1109</v>
      </c>
      <c r="D401" s="1" t="s">
        <v>24</v>
      </c>
      <c r="E401" s="1" t="s">
        <v>21</v>
      </c>
      <c r="F401" s="1" t="s">
        <v>24</v>
      </c>
      <c r="G401" s="1" t="s">
        <v>21</v>
      </c>
      <c r="H401" s="1" t="s">
        <v>24</v>
      </c>
      <c r="I401" s="3" t="s">
        <v>652</v>
      </c>
      <c r="J401" s="1">
        <v>19</v>
      </c>
      <c r="K401" s="3" t="s">
        <v>1110</v>
      </c>
      <c r="L401" s="3" t="s">
        <v>483</v>
      </c>
    </row>
    <row r="402" spans="1:12" s="9" customFormat="1" ht="19.5" customHeight="1">
      <c r="A402" s="1">
        <v>474</v>
      </c>
      <c r="B402" s="2" t="s">
        <v>1111</v>
      </c>
      <c r="C402" s="2" t="s">
        <v>1112</v>
      </c>
      <c r="D402" s="1" t="s">
        <v>24</v>
      </c>
      <c r="E402" s="1" t="s">
        <v>21</v>
      </c>
      <c r="F402" s="1" t="s">
        <v>24</v>
      </c>
      <c r="G402" s="1" t="s">
        <v>21</v>
      </c>
      <c r="H402" s="1" t="s">
        <v>24</v>
      </c>
      <c r="I402" s="3" t="s">
        <v>863</v>
      </c>
      <c r="J402" s="1">
        <v>19</v>
      </c>
      <c r="K402" s="3" t="s">
        <v>482</v>
      </c>
      <c r="L402" s="3" t="s">
        <v>483</v>
      </c>
    </row>
    <row r="403" spans="1:12" s="9" customFormat="1" ht="19.5" customHeight="1">
      <c r="A403" s="1">
        <v>475</v>
      </c>
      <c r="B403" s="2" t="s">
        <v>1113</v>
      </c>
      <c r="C403" s="2" t="s">
        <v>1114</v>
      </c>
      <c r="D403" s="1" t="s">
        <v>24</v>
      </c>
      <c r="E403" s="1" t="s">
        <v>21</v>
      </c>
      <c r="F403" s="1" t="s">
        <v>24</v>
      </c>
      <c r="G403" s="1" t="s">
        <v>21</v>
      </c>
      <c r="H403" s="1" t="s">
        <v>24</v>
      </c>
      <c r="I403" s="3" t="s">
        <v>652</v>
      </c>
      <c r="J403" s="1">
        <v>19</v>
      </c>
      <c r="K403" s="3" t="s">
        <v>1110</v>
      </c>
      <c r="L403" s="3" t="s">
        <v>483</v>
      </c>
    </row>
    <row r="404" spans="1:12" ht="19.5" customHeight="1">
      <c r="A404" s="1">
        <v>476</v>
      </c>
      <c r="B404" s="59" t="s">
        <v>1115</v>
      </c>
      <c r="C404" s="59" t="s">
        <v>1116</v>
      </c>
      <c r="D404" s="53" t="s">
        <v>24</v>
      </c>
      <c r="E404" s="53" t="s">
        <v>21</v>
      </c>
      <c r="F404" s="53" t="s">
        <v>24</v>
      </c>
      <c r="G404" s="53" t="s">
        <v>21</v>
      </c>
      <c r="H404" s="53" t="s">
        <v>24</v>
      </c>
      <c r="I404" s="53" t="s">
        <v>652</v>
      </c>
      <c r="J404" s="1">
        <v>19</v>
      </c>
      <c r="K404" s="3" t="s">
        <v>1110</v>
      </c>
      <c r="L404" s="3" t="s">
        <v>483</v>
      </c>
    </row>
    <row r="405" spans="1:12" s="9" customFormat="1" ht="19.5" customHeight="1">
      <c r="A405" s="1">
        <v>477</v>
      </c>
      <c r="B405" s="2" t="s">
        <v>1117</v>
      </c>
      <c r="C405" s="2" t="s">
        <v>1118</v>
      </c>
      <c r="D405" s="1" t="s">
        <v>24</v>
      </c>
      <c r="E405" s="1" t="s">
        <v>21</v>
      </c>
      <c r="F405" s="1" t="s">
        <v>24</v>
      </c>
      <c r="G405" s="1" t="s">
        <v>21</v>
      </c>
      <c r="H405" s="1" t="s">
        <v>24</v>
      </c>
      <c r="I405" s="3" t="s">
        <v>652</v>
      </c>
      <c r="J405" s="1">
        <v>19</v>
      </c>
      <c r="K405" s="3" t="s">
        <v>1110</v>
      </c>
      <c r="L405" s="3" t="s">
        <v>483</v>
      </c>
    </row>
    <row r="406" spans="1:12" ht="25.5" customHeight="1">
      <c r="A406" s="356" t="s">
        <v>8</v>
      </c>
      <c r="B406" s="356" t="s">
        <v>1449</v>
      </c>
      <c r="C406" s="356" t="s">
        <v>1129</v>
      </c>
      <c r="D406" s="357" t="s">
        <v>10</v>
      </c>
      <c r="E406" s="357"/>
      <c r="F406" s="357" t="s">
        <v>11</v>
      </c>
      <c r="G406" s="357"/>
      <c r="H406" s="356" t="s">
        <v>12</v>
      </c>
      <c r="I406" s="357" t="s">
        <v>13</v>
      </c>
      <c r="J406" s="357" t="s">
        <v>14</v>
      </c>
      <c r="K406" s="356" t="s">
        <v>15</v>
      </c>
      <c r="L406" s="356" t="s">
        <v>16</v>
      </c>
    </row>
    <row r="407" spans="1:12" ht="25.5" customHeight="1">
      <c r="A407" s="356"/>
      <c r="B407" s="356"/>
      <c r="C407" s="356"/>
      <c r="D407" s="58" t="s">
        <v>17</v>
      </c>
      <c r="E407" s="58" t="s">
        <v>18</v>
      </c>
      <c r="F407" s="58" t="s">
        <v>19</v>
      </c>
      <c r="G407" s="58" t="s">
        <v>20</v>
      </c>
      <c r="H407" s="356"/>
      <c r="I407" s="356"/>
      <c r="J407" s="357"/>
      <c r="K407" s="356"/>
      <c r="L407" s="356"/>
    </row>
    <row r="408" spans="1:12" s="9" customFormat="1" ht="19.5" customHeight="1">
      <c r="A408" s="1">
        <v>478</v>
      </c>
      <c r="B408" s="2" t="s">
        <v>484</v>
      </c>
      <c r="C408" s="2" t="s">
        <v>485</v>
      </c>
      <c r="D408" s="1" t="s">
        <v>24</v>
      </c>
      <c r="E408" s="1" t="s">
        <v>21</v>
      </c>
      <c r="F408" s="1" t="s">
        <v>21</v>
      </c>
      <c r="G408" s="1" t="s">
        <v>21</v>
      </c>
      <c r="H408" s="1" t="s">
        <v>21</v>
      </c>
      <c r="I408" s="3" t="s">
        <v>652</v>
      </c>
      <c r="J408" s="1">
        <v>15</v>
      </c>
      <c r="K408" s="3" t="s">
        <v>1119</v>
      </c>
      <c r="L408" s="3" t="s">
        <v>486</v>
      </c>
    </row>
    <row r="409" spans="1:12" s="9" customFormat="1" ht="19.5" customHeight="1">
      <c r="A409" s="1">
        <v>479</v>
      </c>
      <c r="B409" s="2" t="s">
        <v>1120</v>
      </c>
      <c r="C409" s="2" t="s">
        <v>1121</v>
      </c>
      <c r="D409" s="1" t="s">
        <v>24</v>
      </c>
      <c r="E409" s="1" t="s">
        <v>21</v>
      </c>
      <c r="F409" s="1" t="s">
        <v>21</v>
      </c>
      <c r="G409" s="1" t="s">
        <v>21</v>
      </c>
      <c r="H409" s="1" t="s">
        <v>21</v>
      </c>
      <c r="I409" s="3" t="s">
        <v>652</v>
      </c>
      <c r="J409" s="1">
        <v>15</v>
      </c>
      <c r="K409" s="3" t="s">
        <v>1119</v>
      </c>
      <c r="L409" s="3" t="s">
        <v>486</v>
      </c>
    </row>
    <row r="410" spans="1:12" s="9" customFormat="1" ht="19.5" customHeight="1">
      <c r="A410" s="1">
        <v>480</v>
      </c>
      <c r="B410" s="2" t="s">
        <v>487</v>
      </c>
      <c r="C410" s="2" t="s">
        <v>488</v>
      </c>
      <c r="D410" s="1" t="s">
        <v>24</v>
      </c>
      <c r="E410" s="1" t="s">
        <v>21</v>
      </c>
      <c r="F410" s="1" t="s">
        <v>21</v>
      </c>
      <c r="G410" s="1" t="s">
        <v>21</v>
      </c>
      <c r="H410" s="1" t="s">
        <v>21</v>
      </c>
      <c r="I410" s="3" t="s">
        <v>652</v>
      </c>
      <c r="J410" s="1">
        <v>15</v>
      </c>
      <c r="K410" s="3" t="s">
        <v>1119</v>
      </c>
      <c r="L410" s="3" t="s">
        <v>486</v>
      </c>
    </row>
    <row r="411" spans="1:12" s="9" customFormat="1" ht="19.5" customHeight="1">
      <c r="A411" s="1">
        <v>481</v>
      </c>
      <c r="B411" s="2" t="s">
        <v>1122</v>
      </c>
      <c r="C411" s="2" t="s">
        <v>1123</v>
      </c>
      <c r="D411" s="1" t="s">
        <v>24</v>
      </c>
      <c r="E411" s="1" t="s">
        <v>21</v>
      </c>
      <c r="F411" s="3" t="s">
        <v>21</v>
      </c>
      <c r="G411" s="3" t="s">
        <v>21</v>
      </c>
      <c r="H411" s="1" t="s">
        <v>21</v>
      </c>
      <c r="I411" s="3" t="s">
        <v>652</v>
      </c>
      <c r="J411" s="1">
        <v>15</v>
      </c>
      <c r="K411" s="3" t="s">
        <v>1119</v>
      </c>
      <c r="L411" s="3" t="s">
        <v>486</v>
      </c>
    </row>
    <row r="412" spans="1:12" s="9" customFormat="1" ht="19.5" customHeight="1">
      <c r="A412" s="1">
        <v>482</v>
      </c>
      <c r="B412" s="2" t="s">
        <v>1124</v>
      </c>
      <c r="C412" s="2" t="s">
        <v>489</v>
      </c>
      <c r="D412" s="1" t="s">
        <v>24</v>
      </c>
      <c r="E412" s="3" t="s">
        <v>21</v>
      </c>
      <c r="F412" s="3" t="s">
        <v>21</v>
      </c>
      <c r="G412" s="3" t="s">
        <v>21</v>
      </c>
      <c r="H412" s="3" t="s">
        <v>21</v>
      </c>
      <c r="I412" s="3" t="s">
        <v>652</v>
      </c>
      <c r="J412" s="3">
        <v>15</v>
      </c>
      <c r="K412" s="3" t="s">
        <v>1119</v>
      </c>
      <c r="L412" s="3" t="s">
        <v>486</v>
      </c>
    </row>
    <row r="413" spans="1:12" s="9" customFormat="1" ht="19.5" customHeight="1">
      <c r="A413" s="1">
        <v>483</v>
      </c>
      <c r="B413" s="2" t="s">
        <v>1125</v>
      </c>
      <c r="C413" s="2" t="s">
        <v>1126</v>
      </c>
      <c r="D413" s="1" t="s">
        <v>24</v>
      </c>
      <c r="E413" s="1" t="s">
        <v>21</v>
      </c>
      <c r="F413" s="1" t="s">
        <v>21</v>
      </c>
      <c r="G413" s="1" t="s">
        <v>21</v>
      </c>
      <c r="H413" s="1" t="s">
        <v>21</v>
      </c>
      <c r="I413" s="3" t="s">
        <v>652</v>
      </c>
      <c r="J413" s="1">
        <v>15</v>
      </c>
      <c r="K413" s="3" t="s">
        <v>1119</v>
      </c>
      <c r="L413" s="3" t="s">
        <v>486</v>
      </c>
    </row>
    <row r="414" spans="1:12" s="9" customFormat="1" ht="19.5" customHeight="1">
      <c r="A414" s="1">
        <v>484</v>
      </c>
      <c r="B414" s="2" t="s">
        <v>490</v>
      </c>
      <c r="C414" s="2" t="s">
        <v>491</v>
      </c>
      <c r="D414" s="1" t="s">
        <v>24</v>
      </c>
      <c r="E414" s="1" t="s">
        <v>21</v>
      </c>
      <c r="F414" s="1" t="s">
        <v>21</v>
      </c>
      <c r="G414" s="1" t="s">
        <v>21</v>
      </c>
      <c r="H414" s="1" t="s">
        <v>21</v>
      </c>
      <c r="I414" s="3" t="s">
        <v>652</v>
      </c>
      <c r="J414" s="1">
        <v>15</v>
      </c>
      <c r="K414" s="3" t="s">
        <v>1119</v>
      </c>
      <c r="L414" s="3" t="s">
        <v>486</v>
      </c>
    </row>
    <row r="415" spans="1:12" s="9" customFormat="1" ht="19.5" customHeight="1">
      <c r="A415" s="1">
        <v>485</v>
      </c>
      <c r="B415" s="2" t="s">
        <v>492</v>
      </c>
      <c r="C415" s="2" t="s">
        <v>493</v>
      </c>
      <c r="D415" s="1" t="s">
        <v>24</v>
      </c>
      <c r="E415" s="1" t="s">
        <v>21</v>
      </c>
      <c r="F415" s="1" t="s">
        <v>21</v>
      </c>
      <c r="G415" s="1" t="s">
        <v>21</v>
      </c>
      <c r="H415" s="1" t="s">
        <v>21</v>
      </c>
      <c r="I415" s="3" t="s">
        <v>652</v>
      </c>
      <c r="J415" s="1">
        <v>15</v>
      </c>
      <c r="K415" s="3" t="s">
        <v>1119</v>
      </c>
      <c r="L415" s="3" t="s">
        <v>486</v>
      </c>
    </row>
    <row r="416" spans="1:12" s="9" customFormat="1" ht="19.5" customHeight="1">
      <c r="A416" s="1">
        <v>486</v>
      </c>
      <c r="B416" s="2" t="s">
        <v>1127</v>
      </c>
      <c r="C416" s="2" t="s">
        <v>1128</v>
      </c>
      <c r="D416" s="1" t="s">
        <v>24</v>
      </c>
      <c r="E416" s="1" t="s">
        <v>21</v>
      </c>
      <c r="F416" s="1" t="s">
        <v>21</v>
      </c>
      <c r="G416" s="1" t="s">
        <v>21</v>
      </c>
      <c r="H416" s="1" t="s">
        <v>24</v>
      </c>
      <c r="I416" s="3" t="s">
        <v>652</v>
      </c>
      <c r="J416" s="1">
        <v>15</v>
      </c>
      <c r="K416" s="6" t="s">
        <v>1119</v>
      </c>
      <c r="L416" s="3" t="s">
        <v>486</v>
      </c>
    </row>
    <row r="417" spans="1:12" s="9" customFormat="1" ht="19.5" customHeight="1">
      <c r="A417" s="1">
        <v>487</v>
      </c>
      <c r="B417" s="2" t="s">
        <v>494</v>
      </c>
      <c r="C417" s="2" t="s">
        <v>495</v>
      </c>
      <c r="D417" s="1" t="s">
        <v>24</v>
      </c>
      <c r="E417" s="1" t="s">
        <v>21</v>
      </c>
      <c r="F417" s="3" t="s">
        <v>21</v>
      </c>
      <c r="G417" s="1" t="s">
        <v>21</v>
      </c>
      <c r="H417" s="1" t="s">
        <v>21</v>
      </c>
      <c r="I417" s="3" t="s">
        <v>652</v>
      </c>
      <c r="J417" s="1">
        <v>15</v>
      </c>
      <c r="K417" s="3" t="s">
        <v>1119</v>
      </c>
      <c r="L417" s="3" t="s">
        <v>486</v>
      </c>
    </row>
    <row r="418" spans="1:12" s="9" customFormat="1" ht="19.5" customHeight="1">
      <c r="A418" s="1">
        <v>488</v>
      </c>
      <c r="B418" s="2" t="s">
        <v>496</v>
      </c>
      <c r="C418" s="2" t="s">
        <v>497</v>
      </c>
      <c r="D418" s="1" t="s">
        <v>24</v>
      </c>
      <c r="E418" s="1" t="s">
        <v>21</v>
      </c>
      <c r="F418" s="1" t="s">
        <v>21</v>
      </c>
      <c r="G418" s="1" t="s">
        <v>21</v>
      </c>
      <c r="H418" s="1" t="s">
        <v>24</v>
      </c>
      <c r="I418" s="3" t="s">
        <v>652</v>
      </c>
      <c r="J418" s="1">
        <v>15</v>
      </c>
      <c r="K418" s="3" t="s">
        <v>1119</v>
      </c>
      <c r="L418" s="3" t="s">
        <v>486</v>
      </c>
    </row>
    <row r="419" spans="1:12" s="9" customFormat="1" ht="19.5" customHeight="1">
      <c r="A419" s="1">
        <v>489</v>
      </c>
      <c r="B419" s="2" t="s">
        <v>1450</v>
      </c>
      <c r="C419" s="2" t="s">
        <v>1451</v>
      </c>
      <c r="D419" s="1" t="s">
        <v>24</v>
      </c>
      <c r="E419" s="1" t="s">
        <v>21</v>
      </c>
      <c r="F419" s="1" t="s">
        <v>21</v>
      </c>
      <c r="G419" s="1" t="s">
        <v>21</v>
      </c>
      <c r="H419" s="1" t="s">
        <v>24</v>
      </c>
      <c r="I419" s="3" t="s">
        <v>652</v>
      </c>
      <c r="J419" s="1">
        <v>15</v>
      </c>
      <c r="K419" s="3" t="s">
        <v>1119</v>
      </c>
      <c r="L419" s="3" t="s">
        <v>486</v>
      </c>
    </row>
    <row r="420" spans="1:12" s="9" customFormat="1" ht="19.5" customHeight="1">
      <c r="A420" s="1">
        <v>490</v>
      </c>
      <c r="B420" s="2" t="s">
        <v>498</v>
      </c>
      <c r="C420" s="2" t="s">
        <v>499</v>
      </c>
      <c r="D420" s="1" t="s">
        <v>24</v>
      </c>
      <c r="E420" s="1" t="s">
        <v>21</v>
      </c>
      <c r="F420" s="1" t="s">
        <v>21</v>
      </c>
      <c r="G420" s="1" t="s">
        <v>21</v>
      </c>
      <c r="H420" s="1" t="s">
        <v>21</v>
      </c>
      <c r="I420" s="3" t="s">
        <v>652</v>
      </c>
      <c r="J420" s="1">
        <v>15</v>
      </c>
      <c r="K420" s="3" t="s">
        <v>1119</v>
      </c>
      <c r="L420" s="3" t="s">
        <v>486</v>
      </c>
    </row>
    <row r="421" spans="1:12" s="9" customFormat="1" ht="19.5" customHeight="1">
      <c r="A421" s="1">
        <v>491</v>
      </c>
      <c r="B421" s="2" t="s">
        <v>500</v>
      </c>
      <c r="C421" s="2" t="s">
        <v>501</v>
      </c>
      <c r="D421" s="1" t="s">
        <v>24</v>
      </c>
      <c r="E421" s="1" t="s">
        <v>21</v>
      </c>
      <c r="F421" s="3" t="s">
        <v>21</v>
      </c>
      <c r="G421" s="1" t="s">
        <v>21</v>
      </c>
      <c r="H421" s="1" t="s">
        <v>21</v>
      </c>
      <c r="I421" s="3" t="s">
        <v>652</v>
      </c>
      <c r="J421" s="1">
        <v>15</v>
      </c>
      <c r="K421" s="3" t="s">
        <v>1119</v>
      </c>
      <c r="L421" s="3" t="s">
        <v>486</v>
      </c>
    </row>
    <row r="422" spans="1:12" ht="25.5" customHeight="1">
      <c r="A422" s="356" t="s">
        <v>8</v>
      </c>
      <c r="B422" s="356" t="s">
        <v>1452</v>
      </c>
      <c r="C422" s="356" t="s">
        <v>1129</v>
      </c>
      <c r="D422" s="357" t="s">
        <v>10</v>
      </c>
      <c r="E422" s="357"/>
      <c r="F422" s="357" t="s">
        <v>11</v>
      </c>
      <c r="G422" s="357"/>
      <c r="H422" s="356" t="s">
        <v>12</v>
      </c>
      <c r="I422" s="357" t="s">
        <v>13</v>
      </c>
      <c r="J422" s="357" t="s">
        <v>14</v>
      </c>
      <c r="K422" s="356" t="s">
        <v>15</v>
      </c>
      <c r="L422" s="356" t="s">
        <v>16</v>
      </c>
    </row>
    <row r="423" spans="1:12" ht="25.5" customHeight="1">
      <c r="A423" s="356"/>
      <c r="B423" s="356"/>
      <c r="C423" s="356"/>
      <c r="D423" s="58" t="s">
        <v>17</v>
      </c>
      <c r="E423" s="58" t="s">
        <v>18</v>
      </c>
      <c r="F423" s="58" t="s">
        <v>19</v>
      </c>
      <c r="G423" s="58" t="s">
        <v>20</v>
      </c>
      <c r="H423" s="356"/>
      <c r="I423" s="356"/>
      <c r="J423" s="357"/>
      <c r="K423" s="356"/>
      <c r="L423" s="356"/>
    </row>
    <row r="424" spans="1:12" s="9" customFormat="1" ht="19.5" customHeight="1">
      <c r="A424" s="1">
        <v>492</v>
      </c>
      <c r="B424" s="2" t="s">
        <v>502</v>
      </c>
      <c r="C424" s="2" t="s">
        <v>503</v>
      </c>
      <c r="D424" s="1" t="s">
        <v>21</v>
      </c>
      <c r="E424" s="1" t="s">
        <v>21</v>
      </c>
      <c r="F424" s="3" t="s">
        <v>24</v>
      </c>
      <c r="G424" s="1" t="s">
        <v>21</v>
      </c>
      <c r="H424" s="1" t="s">
        <v>24</v>
      </c>
      <c r="I424" s="3" t="s">
        <v>652</v>
      </c>
      <c r="J424" s="1">
        <v>20</v>
      </c>
      <c r="K424" s="3" t="s">
        <v>1130</v>
      </c>
      <c r="L424" s="3" t="s">
        <v>504</v>
      </c>
    </row>
    <row r="425" spans="1:12" s="9" customFormat="1" ht="19.5" customHeight="1">
      <c r="A425" s="1">
        <v>493</v>
      </c>
      <c r="B425" s="2" t="s">
        <v>1131</v>
      </c>
      <c r="C425" s="2" t="s">
        <v>1132</v>
      </c>
      <c r="D425" s="1" t="s">
        <v>24</v>
      </c>
      <c r="E425" s="1" t="s">
        <v>21</v>
      </c>
      <c r="F425" s="1" t="s">
        <v>21</v>
      </c>
      <c r="G425" s="1" t="s">
        <v>21</v>
      </c>
      <c r="H425" s="1" t="s">
        <v>24</v>
      </c>
      <c r="I425" s="3" t="s">
        <v>652</v>
      </c>
      <c r="J425" s="1">
        <v>20</v>
      </c>
      <c r="K425" s="3" t="s">
        <v>1130</v>
      </c>
      <c r="L425" s="3" t="s">
        <v>504</v>
      </c>
    </row>
    <row r="426" spans="1:12" ht="19.5" customHeight="1">
      <c r="A426" s="1">
        <v>494</v>
      </c>
      <c r="B426" s="2" t="s">
        <v>505</v>
      </c>
      <c r="C426" s="2" t="s">
        <v>506</v>
      </c>
      <c r="D426" s="1" t="s">
        <v>21</v>
      </c>
      <c r="E426" s="1" t="s">
        <v>21</v>
      </c>
      <c r="F426" s="1" t="s">
        <v>24</v>
      </c>
      <c r="G426" s="1" t="s">
        <v>21</v>
      </c>
      <c r="H426" s="1" t="s">
        <v>24</v>
      </c>
      <c r="I426" s="3" t="s">
        <v>652</v>
      </c>
      <c r="J426" s="1">
        <v>20</v>
      </c>
      <c r="K426" s="3" t="s">
        <v>1130</v>
      </c>
      <c r="L426" s="3" t="s">
        <v>504</v>
      </c>
    </row>
    <row r="427" spans="1:12" ht="19.5" customHeight="1">
      <c r="A427" s="1">
        <v>495</v>
      </c>
      <c r="B427" s="2" t="s">
        <v>1133</v>
      </c>
      <c r="C427" s="2" t="s">
        <v>1134</v>
      </c>
      <c r="D427" s="1" t="s">
        <v>21</v>
      </c>
      <c r="E427" s="1" t="s">
        <v>21</v>
      </c>
      <c r="F427" s="1" t="s">
        <v>24</v>
      </c>
      <c r="G427" s="1" t="s">
        <v>21</v>
      </c>
      <c r="H427" s="1" t="s">
        <v>24</v>
      </c>
      <c r="I427" s="3" t="s">
        <v>652</v>
      </c>
      <c r="J427" s="1">
        <v>20</v>
      </c>
      <c r="K427" s="3" t="s">
        <v>1130</v>
      </c>
      <c r="L427" s="3" t="s">
        <v>504</v>
      </c>
    </row>
    <row r="428" spans="1:12" s="9" customFormat="1" ht="19.5" customHeight="1">
      <c r="A428" s="1">
        <v>496</v>
      </c>
      <c r="B428" s="2" t="s">
        <v>1135</v>
      </c>
      <c r="C428" s="2" t="s">
        <v>1136</v>
      </c>
      <c r="D428" s="1" t="s">
        <v>24</v>
      </c>
      <c r="E428" s="1" t="s">
        <v>21</v>
      </c>
      <c r="F428" s="1" t="s">
        <v>21</v>
      </c>
      <c r="G428" s="1" t="s">
        <v>21</v>
      </c>
      <c r="H428" s="1" t="s">
        <v>24</v>
      </c>
      <c r="I428" s="3" t="s">
        <v>652</v>
      </c>
      <c r="J428" s="1">
        <v>20</v>
      </c>
      <c r="K428" s="3" t="s">
        <v>1130</v>
      </c>
      <c r="L428" s="3" t="s">
        <v>504</v>
      </c>
    </row>
    <row r="429" spans="1:12" s="9" customFormat="1" ht="19.5" customHeight="1">
      <c r="A429" s="1">
        <v>497</v>
      </c>
      <c r="B429" s="2" t="s">
        <v>1137</v>
      </c>
      <c r="C429" s="2" t="s">
        <v>1138</v>
      </c>
      <c r="D429" s="1" t="s">
        <v>24</v>
      </c>
      <c r="E429" s="1" t="s">
        <v>21</v>
      </c>
      <c r="F429" s="1" t="s">
        <v>21</v>
      </c>
      <c r="G429" s="1" t="s">
        <v>21</v>
      </c>
      <c r="H429" s="1" t="s">
        <v>24</v>
      </c>
      <c r="I429" s="3" t="s">
        <v>652</v>
      </c>
      <c r="J429" s="1">
        <v>20</v>
      </c>
      <c r="K429" s="3" t="s">
        <v>1130</v>
      </c>
      <c r="L429" s="3" t="s">
        <v>504</v>
      </c>
    </row>
    <row r="430" spans="1:12" s="9" customFormat="1" ht="19.5" customHeight="1">
      <c r="A430" s="1">
        <v>498</v>
      </c>
      <c r="B430" s="2" t="s">
        <v>1139</v>
      </c>
      <c r="C430" s="2" t="s">
        <v>1140</v>
      </c>
      <c r="D430" s="1" t="s">
        <v>24</v>
      </c>
      <c r="E430" s="1" t="s">
        <v>21</v>
      </c>
      <c r="F430" s="1" t="s">
        <v>24</v>
      </c>
      <c r="G430" s="1" t="s">
        <v>21</v>
      </c>
      <c r="H430" s="1" t="s">
        <v>24</v>
      </c>
      <c r="I430" s="3" t="s">
        <v>863</v>
      </c>
      <c r="J430" s="1">
        <v>20</v>
      </c>
      <c r="K430" s="3" t="s">
        <v>1130</v>
      </c>
      <c r="L430" s="3" t="s">
        <v>504</v>
      </c>
    </row>
    <row r="431" spans="1:12" ht="25.5" customHeight="1">
      <c r="A431" s="356" t="s">
        <v>8</v>
      </c>
      <c r="B431" s="356" t="s">
        <v>1453</v>
      </c>
      <c r="C431" s="356" t="s">
        <v>1129</v>
      </c>
      <c r="D431" s="357" t="s">
        <v>10</v>
      </c>
      <c r="E431" s="357"/>
      <c r="F431" s="357" t="s">
        <v>11</v>
      </c>
      <c r="G431" s="357"/>
      <c r="H431" s="356" t="s">
        <v>12</v>
      </c>
      <c r="I431" s="357" t="s">
        <v>13</v>
      </c>
      <c r="J431" s="357" t="s">
        <v>14</v>
      </c>
      <c r="K431" s="356" t="s">
        <v>15</v>
      </c>
      <c r="L431" s="356" t="s">
        <v>16</v>
      </c>
    </row>
    <row r="432" spans="1:12" ht="25.5" customHeight="1">
      <c r="A432" s="356"/>
      <c r="B432" s="356"/>
      <c r="C432" s="356"/>
      <c r="D432" s="58" t="s">
        <v>17</v>
      </c>
      <c r="E432" s="58" t="s">
        <v>18</v>
      </c>
      <c r="F432" s="58" t="s">
        <v>19</v>
      </c>
      <c r="G432" s="58" t="s">
        <v>20</v>
      </c>
      <c r="H432" s="356"/>
      <c r="I432" s="356"/>
      <c r="J432" s="357"/>
      <c r="K432" s="356"/>
      <c r="L432" s="356"/>
    </row>
    <row r="433" spans="1:12" ht="19.5" customHeight="1">
      <c r="A433" s="1">
        <v>499</v>
      </c>
      <c r="B433" s="2" t="s">
        <v>507</v>
      </c>
      <c r="C433" s="2" t="s">
        <v>508</v>
      </c>
      <c r="D433" s="3" t="s">
        <v>24</v>
      </c>
      <c r="E433" s="1" t="s">
        <v>21</v>
      </c>
      <c r="F433" s="3" t="s">
        <v>21</v>
      </c>
      <c r="G433" s="1" t="s">
        <v>21</v>
      </c>
      <c r="H433" s="1" t="s">
        <v>21</v>
      </c>
      <c r="I433" s="3" t="s">
        <v>652</v>
      </c>
      <c r="J433" s="1">
        <v>1</v>
      </c>
      <c r="K433" s="3" t="s">
        <v>1141</v>
      </c>
      <c r="L433" s="3" t="s">
        <v>510</v>
      </c>
    </row>
    <row r="434" spans="1:12" s="9" customFormat="1" ht="19.5" customHeight="1">
      <c r="A434" s="1">
        <v>500</v>
      </c>
      <c r="B434" s="2" t="s">
        <v>1142</v>
      </c>
      <c r="C434" s="2" t="s">
        <v>1143</v>
      </c>
      <c r="D434" s="1" t="s">
        <v>24</v>
      </c>
      <c r="E434" s="3" t="s">
        <v>21</v>
      </c>
      <c r="F434" s="3" t="s">
        <v>21</v>
      </c>
      <c r="G434" s="3" t="s">
        <v>21</v>
      </c>
      <c r="H434" s="3" t="s">
        <v>21</v>
      </c>
      <c r="I434" s="3" t="s">
        <v>652</v>
      </c>
      <c r="J434" s="1">
        <v>1</v>
      </c>
      <c r="K434" s="3" t="s">
        <v>1141</v>
      </c>
      <c r="L434" s="3" t="s">
        <v>510</v>
      </c>
    </row>
    <row r="435" spans="1:12" s="9" customFormat="1" ht="19.5" customHeight="1">
      <c r="A435" s="1">
        <v>501</v>
      </c>
      <c r="B435" s="2" t="s">
        <v>1144</v>
      </c>
      <c r="C435" s="2" t="s">
        <v>513</v>
      </c>
      <c r="D435" s="3" t="s">
        <v>24</v>
      </c>
      <c r="E435" s="1" t="s">
        <v>21</v>
      </c>
      <c r="F435" s="3" t="s">
        <v>21</v>
      </c>
      <c r="G435" s="1" t="s">
        <v>21</v>
      </c>
      <c r="H435" s="1" t="s">
        <v>21</v>
      </c>
      <c r="I435" s="3" t="s">
        <v>22</v>
      </c>
      <c r="J435" s="1">
        <v>1</v>
      </c>
      <c r="K435" s="3" t="s">
        <v>509</v>
      </c>
      <c r="L435" s="3" t="s">
        <v>510</v>
      </c>
    </row>
    <row r="436" spans="1:12" s="9" customFormat="1" ht="19.5" customHeight="1">
      <c r="A436" s="1">
        <v>502</v>
      </c>
      <c r="B436" s="2" t="s">
        <v>511</v>
      </c>
      <c r="C436" s="2" t="s">
        <v>512</v>
      </c>
      <c r="D436" s="1" t="s">
        <v>24</v>
      </c>
      <c r="E436" s="3" t="s">
        <v>21</v>
      </c>
      <c r="F436" s="3" t="s">
        <v>21</v>
      </c>
      <c r="G436" s="3" t="s">
        <v>21</v>
      </c>
      <c r="H436" s="1" t="s">
        <v>21</v>
      </c>
      <c r="I436" s="3" t="s">
        <v>652</v>
      </c>
      <c r="J436" s="1">
        <v>1</v>
      </c>
      <c r="K436" s="3" t="s">
        <v>1141</v>
      </c>
      <c r="L436" s="3" t="s">
        <v>510</v>
      </c>
    </row>
    <row r="437" spans="1:12" s="9" customFormat="1" ht="19.5" customHeight="1">
      <c r="A437" s="1">
        <v>503</v>
      </c>
      <c r="B437" s="2" t="s">
        <v>1145</v>
      </c>
      <c r="C437" s="2" t="s">
        <v>514</v>
      </c>
      <c r="D437" s="1" t="s">
        <v>24</v>
      </c>
      <c r="E437" s="1" t="s">
        <v>21</v>
      </c>
      <c r="F437" s="1" t="s">
        <v>21</v>
      </c>
      <c r="G437" s="1" t="s">
        <v>21</v>
      </c>
      <c r="H437" s="1" t="s">
        <v>21</v>
      </c>
      <c r="I437" s="3" t="s">
        <v>652</v>
      </c>
      <c r="J437" s="1">
        <v>1</v>
      </c>
      <c r="K437" s="3" t="s">
        <v>1141</v>
      </c>
      <c r="L437" s="3" t="s">
        <v>510</v>
      </c>
    </row>
    <row r="438" spans="1:12" s="9" customFormat="1" ht="19.5" customHeight="1">
      <c r="A438" s="1">
        <v>504</v>
      </c>
      <c r="B438" s="2" t="s">
        <v>1454</v>
      </c>
      <c r="C438" s="2" t="s">
        <v>1455</v>
      </c>
      <c r="D438" s="1" t="s">
        <v>24</v>
      </c>
      <c r="E438" s="1" t="s">
        <v>21</v>
      </c>
      <c r="F438" s="3" t="s">
        <v>24</v>
      </c>
      <c r="G438" s="1" t="s">
        <v>21</v>
      </c>
      <c r="H438" s="53" t="s">
        <v>24</v>
      </c>
      <c r="I438" s="3" t="s">
        <v>652</v>
      </c>
      <c r="J438" s="1">
        <v>1</v>
      </c>
      <c r="K438" s="3" t="s">
        <v>1141</v>
      </c>
      <c r="L438" s="3" t="s">
        <v>510</v>
      </c>
    </row>
    <row r="439" spans="1:12" ht="25.5" customHeight="1">
      <c r="A439" s="356" t="s">
        <v>8</v>
      </c>
      <c r="B439" s="356" t="s">
        <v>1146</v>
      </c>
      <c r="C439" s="356" t="s">
        <v>1129</v>
      </c>
      <c r="D439" s="357" t="s">
        <v>10</v>
      </c>
      <c r="E439" s="357"/>
      <c r="F439" s="357" t="s">
        <v>11</v>
      </c>
      <c r="G439" s="357"/>
      <c r="H439" s="356" t="s">
        <v>12</v>
      </c>
      <c r="I439" s="357" t="s">
        <v>13</v>
      </c>
      <c r="J439" s="357" t="s">
        <v>14</v>
      </c>
      <c r="K439" s="356" t="s">
        <v>15</v>
      </c>
      <c r="L439" s="356" t="s">
        <v>16</v>
      </c>
    </row>
    <row r="440" spans="1:12" ht="25.5" customHeight="1">
      <c r="A440" s="356"/>
      <c r="B440" s="356"/>
      <c r="C440" s="356"/>
      <c r="D440" s="58" t="s">
        <v>17</v>
      </c>
      <c r="E440" s="58" t="s">
        <v>18</v>
      </c>
      <c r="F440" s="58" t="s">
        <v>19</v>
      </c>
      <c r="G440" s="58" t="s">
        <v>20</v>
      </c>
      <c r="H440" s="356"/>
      <c r="I440" s="356"/>
      <c r="J440" s="357"/>
      <c r="K440" s="356"/>
      <c r="L440" s="356"/>
    </row>
    <row r="441" spans="1:12" s="9" customFormat="1" ht="19.5" customHeight="1">
      <c r="A441" s="1">
        <v>505</v>
      </c>
      <c r="B441" s="59" t="s">
        <v>1147</v>
      </c>
      <c r="C441" s="59" t="s">
        <v>1148</v>
      </c>
      <c r="D441" s="53" t="s">
        <v>21</v>
      </c>
      <c r="E441" s="53" t="s">
        <v>21</v>
      </c>
      <c r="F441" s="3" t="s">
        <v>24</v>
      </c>
      <c r="G441" s="53" t="s">
        <v>21</v>
      </c>
      <c r="H441" s="53" t="s">
        <v>24</v>
      </c>
      <c r="I441" s="53" t="s">
        <v>652</v>
      </c>
      <c r="J441" s="1">
        <v>2</v>
      </c>
      <c r="K441" s="3" t="s">
        <v>1149</v>
      </c>
      <c r="L441" s="3" t="s">
        <v>515</v>
      </c>
    </row>
    <row r="442" spans="1:12" s="9" customFormat="1" ht="19.5" customHeight="1">
      <c r="A442" s="1">
        <v>506</v>
      </c>
      <c r="B442" s="59" t="s">
        <v>1150</v>
      </c>
      <c r="C442" s="59" t="s">
        <v>1151</v>
      </c>
      <c r="D442" s="53" t="s">
        <v>24</v>
      </c>
      <c r="E442" s="53" t="s">
        <v>21</v>
      </c>
      <c r="F442" s="3" t="s">
        <v>21</v>
      </c>
      <c r="G442" s="53" t="s">
        <v>21</v>
      </c>
      <c r="H442" s="53" t="s">
        <v>21</v>
      </c>
      <c r="I442" s="53" t="s">
        <v>652</v>
      </c>
      <c r="J442" s="1">
        <v>2</v>
      </c>
      <c r="K442" s="3" t="s">
        <v>1149</v>
      </c>
      <c r="L442" s="3" t="s">
        <v>515</v>
      </c>
    </row>
    <row r="443" spans="1:12" s="9" customFormat="1" ht="19.5" customHeight="1">
      <c r="A443" s="1">
        <v>507</v>
      </c>
      <c r="B443" s="2" t="s">
        <v>516</v>
      </c>
      <c r="C443" s="2" t="s">
        <v>517</v>
      </c>
      <c r="D443" s="1" t="s">
        <v>21</v>
      </c>
      <c r="E443" s="1" t="s">
        <v>21</v>
      </c>
      <c r="F443" s="1" t="s">
        <v>24</v>
      </c>
      <c r="G443" s="1" t="s">
        <v>21</v>
      </c>
      <c r="H443" s="1" t="s">
        <v>24</v>
      </c>
      <c r="I443" s="3" t="s">
        <v>652</v>
      </c>
      <c r="J443" s="1">
        <v>3</v>
      </c>
      <c r="K443" s="6" t="s">
        <v>1152</v>
      </c>
      <c r="L443" s="3" t="s">
        <v>515</v>
      </c>
    </row>
    <row r="444" spans="1:12" s="9" customFormat="1" ht="19.5" customHeight="1">
      <c r="A444" s="1">
        <v>508</v>
      </c>
      <c r="B444" s="2" t="s">
        <v>518</v>
      </c>
      <c r="C444" s="2" t="s">
        <v>519</v>
      </c>
      <c r="D444" s="1" t="s">
        <v>21</v>
      </c>
      <c r="E444" s="1" t="s">
        <v>21</v>
      </c>
      <c r="F444" s="1" t="s">
        <v>24</v>
      </c>
      <c r="G444" s="1" t="s">
        <v>21</v>
      </c>
      <c r="H444" s="1" t="s">
        <v>24</v>
      </c>
      <c r="I444" s="3" t="s">
        <v>652</v>
      </c>
      <c r="J444" s="1">
        <v>3</v>
      </c>
      <c r="K444" s="3" t="s">
        <v>1152</v>
      </c>
      <c r="L444" s="3" t="s">
        <v>515</v>
      </c>
    </row>
    <row r="445" spans="1:12" ht="25.5" customHeight="1">
      <c r="A445" s="356" t="s">
        <v>8</v>
      </c>
      <c r="B445" s="356" t="s">
        <v>1146</v>
      </c>
      <c r="C445" s="356" t="s">
        <v>1129</v>
      </c>
      <c r="D445" s="357" t="s">
        <v>10</v>
      </c>
      <c r="E445" s="357"/>
      <c r="F445" s="357" t="s">
        <v>11</v>
      </c>
      <c r="G445" s="357"/>
      <c r="H445" s="356" t="s">
        <v>12</v>
      </c>
      <c r="I445" s="357" t="s">
        <v>13</v>
      </c>
      <c r="J445" s="357" t="s">
        <v>14</v>
      </c>
      <c r="K445" s="356" t="s">
        <v>15</v>
      </c>
      <c r="L445" s="356" t="s">
        <v>16</v>
      </c>
    </row>
    <row r="446" spans="1:12" ht="25.5" customHeight="1">
      <c r="A446" s="356"/>
      <c r="B446" s="356"/>
      <c r="C446" s="356"/>
      <c r="D446" s="58" t="s">
        <v>17</v>
      </c>
      <c r="E446" s="58" t="s">
        <v>18</v>
      </c>
      <c r="F446" s="58" t="s">
        <v>19</v>
      </c>
      <c r="G446" s="58" t="s">
        <v>20</v>
      </c>
      <c r="H446" s="356"/>
      <c r="I446" s="356"/>
      <c r="J446" s="357"/>
      <c r="K446" s="356"/>
      <c r="L446" s="356"/>
    </row>
    <row r="447" spans="1:12" s="9" customFormat="1" ht="19.5" customHeight="1">
      <c r="A447" s="1">
        <v>509</v>
      </c>
      <c r="B447" s="2" t="s">
        <v>1153</v>
      </c>
      <c r="C447" s="2" t="s">
        <v>1154</v>
      </c>
      <c r="D447" s="3" t="s">
        <v>24</v>
      </c>
      <c r="E447" s="1" t="s">
        <v>21</v>
      </c>
      <c r="F447" s="3" t="s">
        <v>24</v>
      </c>
      <c r="G447" s="1" t="s">
        <v>21</v>
      </c>
      <c r="H447" s="1" t="s">
        <v>24</v>
      </c>
      <c r="I447" s="3" t="s">
        <v>652</v>
      </c>
      <c r="J447" s="1">
        <v>3</v>
      </c>
      <c r="K447" s="3" t="s">
        <v>1152</v>
      </c>
      <c r="L447" s="3" t="s">
        <v>515</v>
      </c>
    </row>
    <row r="448" spans="1:12" s="9" customFormat="1" ht="19.5" customHeight="1">
      <c r="A448" s="1">
        <v>510</v>
      </c>
      <c r="B448" s="2" t="s">
        <v>1155</v>
      </c>
      <c r="C448" s="2" t="s">
        <v>1156</v>
      </c>
      <c r="D448" s="1" t="s">
        <v>21</v>
      </c>
      <c r="E448" s="1" t="s">
        <v>21</v>
      </c>
      <c r="F448" s="3" t="s">
        <v>24</v>
      </c>
      <c r="G448" s="1" t="s">
        <v>21</v>
      </c>
      <c r="H448" s="1" t="s">
        <v>24</v>
      </c>
      <c r="I448" s="3" t="s">
        <v>652</v>
      </c>
      <c r="J448" s="1">
        <v>3</v>
      </c>
      <c r="K448" s="3" t="s">
        <v>1152</v>
      </c>
      <c r="L448" s="3" t="s">
        <v>515</v>
      </c>
    </row>
    <row r="449" spans="1:12" s="9" customFormat="1" ht="19.5" customHeight="1">
      <c r="A449" s="1">
        <v>511</v>
      </c>
      <c r="B449" s="2" t="s">
        <v>520</v>
      </c>
      <c r="C449" s="2" t="s">
        <v>521</v>
      </c>
      <c r="D449" s="1" t="s">
        <v>24</v>
      </c>
      <c r="E449" s="1" t="s">
        <v>21</v>
      </c>
      <c r="F449" s="3" t="s">
        <v>21</v>
      </c>
      <c r="G449" s="1" t="s">
        <v>21</v>
      </c>
      <c r="H449" s="1" t="s">
        <v>21</v>
      </c>
      <c r="I449" s="3" t="s">
        <v>652</v>
      </c>
      <c r="J449" s="1">
        <v>4</v>
      </c>
      <c r="K449" s="3" t="s">
        <v>1157</v>
      </c>
      <c r="L449" s="3" t="s">
        <v>515</v>
      </c>
    </row>
    <row r="450" spans="1:12" s="9" customFormat="1" ht="19.5" customHeight="1">
      <c r="A450" s="1">
        <v>512</v>
      </c>
      <c r="B450" s="2" t="s">
        <v>522</v>
      </c>
      <c r="C450" s="2" t="s">
        <v>523</v>
      </c>
      <c r="D450" s="1" t="s">
        <v>24</v>
      </c>
      <c r="E450" s="1" t="s">
        <v>21</v>
      </c>
      <c r="F450" s="3" t="s">
        <v>21</v>
      </c>
      <c r="G450" s="1" t="s">
        <v>21</v>
      </c>
      <c r="H450" s="1" t="s">
        <v>21</v>
      </c>
      <c r="I450" s="3" t="s">
        <v>652</v>
      </c>
      <c r="J450" s="1">
        <v>4</v>
      </c>
      <c r="K450" s="3" t="s">
        <v>1157</v>
      </c>
      <c r="L450" s="3" t="s">
        <v>515</v>
      </c>
    </row>
    <row r="451" spans="1:12" s="9" customFormat="1" ht="19.5" customHeight="1">
      <c r="A451" s="1">
        <v>513</v>
      </c>
      <c r="B451" s="2" t="s">
        <v>1158</v>
      </c>
      <c r="C451" s="2" t="s">
        <v>1159</v>
      </c>
      <c r="D451" s="1" t="s">
        <v>24</v>
      </c>
      <c r="E451" s="1" t="s">
        <v>21</v>
      </c>
      <c r="F451" s="3" t="s">
        <v>21</v>
      </c>
      <c r="G451" s="1" t="s">
        <v>21</v>
      </c>
      <c r="H451" s="1" t="s">
        <v>21</v>
      </c>
      <c r="I451" s="3" t="s">
        <v>652</v>
      </c>
      <c r="J451" s="1">
        <v>4</v>
      </c>
      <c r="K451" s="3" t="s">
        <v>1157</v>
      </c>
      <c r="L451" s="3" t="s">
        <v>515</v>
      </c>
    </row>
    <row r="452" spans="1:12" s="9" customFormat="1" ht="19.5" customHeight="1">
      <c r="A452" s="1">
        <v>514</v>
      </c>
      <c r="B452" s="2" t="s">
        <v>1160</v>
      </c>
      <c r="C452" s="2" t="s">
        <v>1161</v>
      </c>
      <c r="D452" s="3" t="s">
        <v>24</v>
      </c>
      <c r="E452" s="3" t="s">
        <v>21</v>
      </c>
      <c r="F452" s="3" t="s">
        <v>21</v>
      </c>
      <c r="G452" s="3" t="s">
        <v>21</v>
      </c>
      <c r="H452" s="3" t="s">
        <v>21</v>
      </c>
      <c r="I452" s="3" t="s">
        <v>652</v>
      </c>
      <c r="J452" s="1">
        <v>4</v>
      </c>
      <c r="K452" s="6" t="s">
        <v>1157</v>
      </c>
      <c r="L452" s="3" t="s">
        <v>515</v>
      </c>
    </row>
    <row r="453" spans="1:12" s="9" customFormat="1" ht="19.5" customHeight="1">
      <c r="A453" s="1">
        <v>515</v>
      </c>
      <c r="B453" s="59" t="s">
        <v>1162</v>
      </c>
      <c r="C453" s="59" t="s">
        <v>1163</v>
      </c>
      <c r="D453" s="53" t="s">
        <v>24</v>
      </c>
      <c r="E453" s="53" t="s">
        <v>21</v>
      </c>
      <c r="F453" s="3" t="s">
        <v>21</v>
      </c>
      <c r="G453" s="53" t="s">
        <v>21</v>
      </c>
      <c r="H453" s="53" t="s">
        <v>21</v>
      </c>
      <c r="I453" s="53" t="s">
        <v>652</v>
      </c>
      <c r="J453" s="1">
        <v>4</v>
      </c>
      <c r="K453" s="3" t="s">
        <v>1157</v>
      </c>
      <c r="L453" s="3" t="s">
        <v>515</v>
      </c>
    </row>
    <row r="454" spans="1:12" s="9" customFormat="1" ht="19.5" customHeight="1">
      <c r="A454" s="1">
        <v>516</v>
      </c>
      <c r="B454" s="2" t="s">
        <v>1164</v>
      </c>
      <c r="C454" s="2" t="s">
        <v>1165</v>
      </c>
      <c r="D454" s="3" t="s">
        <v>24</v>
      </c>
      <c r="E454" s="3" t="s">
        <v>21</v>
      </c>
      <c r="F454" s="3" t="s">
        <v>24</v>
      </c>
      <c r="G454" s="3" t="s">
        <v>21</v>
      </c>
      <c r="H454" s="3" t="s">
        <v>24</v>
      </c>
      <c r="I454" s="3" t="s">
        <v>652</v>
      </c>
      <c r="J454" s="1">
        <v>4</v>
      </c>
      <c r="K454" s="3" t="s">
        <v>1157</v>
      </c>
      <c r="L454" s="3" t="s">
        <v>515</v>
      </c>
    </row>
    <row r="455" spans="1:12" s="9" customFormat="1" ht="19.5" customHeight="1">
      <c r="A455" s="1">
        <v>517</v>
      </c>
      <c r="B455" s="2" t="s">
        <v>524</v>
      </c>
      <c r="C455" s="2" t="s">
        <v>525</v>
      </c>
      <c r="D455" s="1" t="s">
        <v>24</v>
      </c>
      <c r="E455" s="1" t="s">
        <v>21</v>
      </c>
      <c r="F455" s="3" t="s">
        <v>24</v>
      </c>
      <c r="G455" s="1" t="s">
        <v>21</v>
      </c>
      <c r="H455" s="1" t="s">
        <v>24</v>
      </c>
      <c r="I455" s="3" t="s">
        <v>652</v>
      </c>
      <c r="J455" s="1">
        <v>4</v>
      </c>
      <c r="K455" s="3" t="s">
        <v>1157</v>
      </c>
      <c r="L455" s="3" t="s">
        <v>515</v>
      </c>
    </row>
    <row r="456" spans="1:12" s="9" customFormat="1" ht="19.5" customHeight="1">
      <c r="A456" s="1">
        <v>518</v>
      </c>
      <c r="B456" s="2" t="s">
        <v>1166</v>
      </c>
      <c r="C456" s="2" t="s">
        <v>1167</v>
      </c>
      <c r="D456" s="3" t="s">
        <v>24</v>
      </c>
      <c r="E456" s="3" t="s">
        <v>21</v>
      </c>
      <c r="F456" s="3" t="s">
        <v>24</v>
      </c>
      <c r="G456" s="3" t="s">
        <v>21</v>
      </c>
      <c r="H456" s="3" t="s">
        <v>24</v>
      </c>
      <c r="I456" s="3" t="s">
        <v>652</v>
      </c>
      <c r="J456" s="3">
        <v>4</v>
      </c>
      <c r="K456" s="3" t="s">
        <v>1157</v>
      </c>
      <c r="L456" s="3" t="s">
        <v>515</v>
      </c>
    </row>
    <row r="457" spans="1:12" s="9" customFormat="1" ht="19.5" customHeight="1">
      <c r="A457" s="1">
        <v>519</v>
      </c>
      <c r="B457" s="2" t="s">
        <v>526</v>
      </c>
      <c r="C457" s="2" t="s">
        <v>527</v>
      </c>
      <c r="D457" s="1" t="s">
        <v>21</v>
      </c>
      <c r="E457" s="1" t="s">
        <v>21</v>
      </c>
      <c r="F457" s="1" t="s">
        <v>24</v>
      </c>
      <c r="G457" s="1" t="s">
        <v>21</v>
      </c>
      <c r="H457" s="1" t="s">
        <v>24</v>
      </c>
      <c r="I457" s="3" t="s">
        <v>652</v>
      </c>
      <c r="J457" s="1">
        <v>5</v>
      </c>
      <c r="K457" s="3" t="s">
        <v>1168</v>
      </c>
      <c r="L457" s="3" t="s">
        <v>515</v>
      </c>
    </row>
    <row r="458" spans="1:12" s="9" customFormat="1" ht="19.5" customHeight="1">
      <c r="A458" s="1">
        <v>520</v>
      </c>
      <c r="B458" s="2" t="s">
        <v>1169</v>
      </c>
      <c r="C458" s="2" t="s">
        <v>1170</v>
      </c>
      <c r="D458" s="1" t="s">
        <v>21</v>
      </c>
      <c r="E458" s="1" t="s">
        <v>21</v>
      </c>
      <c r="F458" s="3" t="s">
        <v>24</v>
      </c>
      <c r="G458" s="1" t="s">
        <v>21</v>
      </c>
      <c r="H458" s="1" t="s">
        <v>24</v>
      </c>
      <c r="I458" s="3" t="s">
        <v>652</v>
      </c>
      <c r="J458" s="1">
        <v>5</v>
      </c>
      <c r="K458" s="3" t="s">
        <v>1168</v>
      </c>
      <c r="L458" s="3" t="s">
        <v>515</v>
      </c>
    </row>
    <row r="459" spans="1:12" s="9" customFormat="1" ht="19.5" customHeight="1">
      <c r="A459" s="1">
        <v>521</v>
      </c>
      <c r="B459" s="2" t="s">
        <v>528</v>
      </c>
      <c r="C459" s="2" t="s">
        <v>529</v>
      </c>
      <c r="D459" s="3" t="s">
        <v>24</v>
      </c>
      <c r="E459" s="1" t="s">
        <v>21</v>
      </c>
      <c r="F459" s="3" t="s">
        <v>21</v>
      </c>
      <c r="G459" s="1" t="s">
        <v>21</v>
      </c>
      <c r="H459" s="1" t="s">
        <v>21</v>
      </c>
      <c r="I459" s="3" t="s">
        <v>652</v>
      </c>
      <c r="J459" s="1">
        <v>6</v>
      </c>
      <c r="K459" s="3" t="s">
        <v>1171</v>
      </c>
      <c r="L459" s="3" t="s">
        <v>515</v>
      </c>
    </row>
    <row r="460" spans="1:12" s="9" customFormat="1" ht="19.5" customHeight="1">
      <c r="A460" s="1">
        <v>522</v>
      </c>
      <c r="B460" s="2" t="s">
        <v>530</v>
      </c>
      <c r="C460" s="2" t="s">
        <v>531</v>
      </c>
      <c r="D460" s="1" t="s">
        <v>21</v>
      </c>
      <c r="E460" s="1" t="s">
        <v>21</v>
      </c>
      <c r="F460" s="3" t="s">
        <v>21</v>
      </c>
      <c r="G460" s="1" t="s">
        <v>21</v>
      </c>
      <c r="H460" s="1" t="s">
        <v>21</v>
      </c>
      <c r="I460" s="3" t="s">
        <v>652</v>
      </c>
      <c r="J460" s="1">
        <v>6</v>
      </c>
      <c r="K460" s="3" t="s">
        <v>1171</v>
      </c>
      <c r="L460" s="3" t="s">
        <v>515</v>
      </c>
    </row>
    <row r="461" spans="1:12" s="9" customFormat="1" ht="19.5" customHeight="1">
      <c r="A461" s="1">
        <v>523</v>
      </c>
      <c r="B461" s="2" t="s">
        <v>1456</v>
      </c>
      <c r="C461" s="2" t="s">
        <v>1457</v>
      </c>
      <c r="D461" s="1" t="s">
        <v>21</v>
      </c>
      <c r="E461" s="1" t="s">
        <v>21</v>
      </c>
      <c r="F461" s="3" t="s">
        <v>24</v>
      </c>
      <c r="G461" s="1" t="s">
        <v>21</v>
      </c>
      <c r="H461" s="1" t="s">
        <v>24</v>
      </c>
      <c r="I461" s="3" t="s">
        <v>652</v>
      </c>
      <c r="J461" s="1">
        <v>6</v>
      </c>
      <c r="K461" s="3" t="s">
        <v>1171</v>
      </c>
      <c r="L461" s="3" t="s">
        <v>515</v>
      </c>
    </row>
    <row r="462" spans="1:12" s="9" customFormat="1" ht="19.5" customHeight="1">
      <c r="A462" s="1">
        <v>524</v>
      </c>
      <c r="B462" s="2" t="s">
        <v>532</v>
      </c>
      <c r="C462" s="2" t="s">
        <v>533</v>
      </c>
      <c r="D462" s="1" t="s">
        <v>21</v>
      </c>
      <c r="E462" s="6" t="s">
        <v>21</v>
      </c>
      <c r="F462" s="1" t="s">
        <v>21</v>
      </c>
      <c r="G462" s="1" t="s">
        <v>21</v>
      </c>
      <c r="H462" s="1" t="s">
        <v>21</v>
      </c>
      <c r="I462" s="3" t="s">
        <v>652</v>
      </c>
      <c r="J462" s="1">
        <v>7</v>
      </c>
      <c r="K462" s="3" t="s">
        <v>1172</v>
      </c>
      <c r="L462" s="3" t="s">
        <v>515</v>
      </c>
    </row>
    <row r="463" spans="1:12" s="9" customFormat="1" ht="19.5" customHeight="1">
      <c r="A463" s="1">
        <v>525</v>
      </c>
      <c r="B463" s="2" t="s">
        <v>534</v>
      </c>
      <c r="C463" s="2" t="s">
        <v>535</v>
      </c>
      <c r="D463" s="1" t="s">
        <v>21</v>
      </c>
      <c r="E463" s="1" t="s">
        <v>21</v>
      </c>
      <c r="F463" s="3" t="s">
        <v>24</v>
      </c>
      <c r="G463" s="1" t="s">
        <v>21</v>
      </c>
      <c r="H463" s="1" t="s">
        <v>21</v>
      </c>
      <c r="I463" s="53" t="s">
        <v>863</v>
      </c>
      <c r="J463" s="3">
        <v>7</v>
      </c>
      <c r="K463" s="53" t="s">
        <v>1172</v>
      </c>
      <c r="L463" s="53" t="s">
        <v>515</v>
      </c>
    </row>
    <row r="464" spans="1:12" ht="19.5" customHeight="1">
      <c r="A464" s="1">
        <v>526</v>
      </c>
      <c r="B464" s="2" t="s">
        <v>1173</v>
      </c>
      <c r="C464" s="2" t="s">
        <v>1174</v>
      </c>
      <c r="D464" s="1" t="s">
        <v>21</v>
      </c>
      <c r="E464" s="1" t="s">
        <v>21</v>
      </c>
      <c r="F464" s="3" t="s">
        <v>21</v>
      </c>
      <c r="G464" s="3" t="s">
        <v>21</v>
      </c>
      <c r="H464" s="1" t="s">
        <v>24</v>
      </c>
      <c r="I464" s="3" t="s">
        <v>652</v>
      </c>
      <c r="J464" s="1">
        <v>7</v>
      </c>
      <c r="K464" s="6" t="s">
        <v>1172</v>
      </c>
      <c r="L464" s="3" t="s">
        <v>515</v>
      </c>
    </row>
    <row r="465" spans="1:12" ht="19.5" customHeight="1">
      <c r="A465" s="1">
        <v>527</v>
      </c>
      <c r="B465" s="2" t="s">
        <v>536</v>
      </c>
      <c r="C465" s="2" t="s">
        <v>537</v>
      </c>
      <c r="D465" s="1" t="s">
        <v>21</v>
      </c>
      <c r="E465" s="1" t="s">
        <v>21</v>
      </c>
      <c r="F465" s="3" t="s">
        <v>21</v>
      </c>
      <c r="G465" s="3" t="s">
        <v>21</v>
      </c>
      <c r="H465" s="1" t="s">
        <v>21</v>
      </c>
      <c r="I465" s="3" t="s">
        <v>652</v>
      </c>
      <c r="J465" s="1">
        <v>7</v>
      </c>
      <c r="K465" s="6" t="s">
        <v>1172</v>
      </c>
      <c r="L465" s="3" t="s">
        <v>515</v>
      </c>
    </row>
    <row r="466" spans="1:12" s="9" customFormat="1" ht="19.5" customHeight="1">
      <c r="A466" s="1">
        <v>528</v>
      </c>
      <c r="B466" s="2" t="s">
        <v>1175</v>
      </c>
      <c r="C466" s="2" t="s">
        <v>1176</v>
      </c>
      <c r="D466" s="1" t="s">
        <v>21</v>
      </c>
      <c r="E466" s="1" t="s">
        <v>21</v>
      </c>
      <c r="F466" s="3" t="s">
        <v>21</v>
      </c>
      <c r="G466" s="1" t="s">
        <v>21</v>
      </c>
      <c r="H466" s="1" t="s">
        <v>24</v>
      </c>
      <c r="I466" s="3" t="s">
        <v>652</v>
      </c>
      <c r="J466" s="3">
        <v>7</v>
      </c>
      <c r="K466" s="3" t="s">
        <v>1172</v>
      </c>
      <c r="L466" s="3" t="s">
        <v>515</v>
      </c>
    </row>
    <row r="467" spans="1:12" s="9" customFormat="1" ht="19.5" customHeight="1">
      <c r="A467" s="1">
        <v>529</v>
      </c>
      <c r="B467" s="2" t="s">
        <v>1177</v>
      </c>
      <c r="C467" s="2" t="s">
        <v>1178</v>
      </c>
      <c r="D467" s="1" t="s">
        <v>21</v>
      </c>
      <c r="E467" s="1" t="s">
        <v>21</v>
      </c>
      <c r="F467" s="3" t="s">
        <v>21</v>
      </c>
      <c r="G467" s="1" t="s">
        <v>21</v>
      </c>
      <c r="H467" s="1" t="s">
        <v>21</v>
      </c>
      <c r="I467" s="3" t="s">
        <v>652</v>
      </c>
      <c r="J467" s="1">
        <v>7</v>
      </c>
      <c r="K467" s="3" t="s">
        <v>1172</v>
      </c>
      <c r="L467" s="3" t="s">
        <v>515</v>
      </c>
    </row>
    <row r="468" spans="1:12" s="9" customFormat="1" ht="19.5" customHeight="1">
      <c r="A468" s="1">
        <v>530</v>
      </c>
      <c r="B468" s="2" t="s">
        <v>1179</v>
      </c>
      <c r="C468" s="2" t="s">
        <v>1180</v>
      </c>
      <c r="D468" s="1" t="s">
        <v>24</v>
      </c>
      <c r="E468" s="1" t="s">
        <v>21</v>
      </c>
      <c r="F468" s="3" t="s">
        <v>24</v>
      </c>
      <c r="G468" s="1" t="s">
        <v>21</v>
      </c>
      <c r="H468" s="3" t="s">
        <v>24</v>
      </c>
      <c r="I468" s="3" t="s">
        <v>863</v>
      </c>
      <c r="J468" s="1">
        <v>7</v>
      </c>
      <c r="K468" s="3" t="s">
        <v>1172</v>
      </c>
      <c r="L468" s="3" t="s">
        <v>515</v>
      </c>
    </row>
    <row r="469" spans="1:12" s="9" customFormat="1" ht="19.5" customHeight="1">
      <c r="A469" s="1">
        <v>531</v>
      </c>
      <c r="B469" s="2" t="s">
        <v>1181</v>
      </c>
      <c r="C469" s="2" t="s">
        <v>1182</v>
      </c>
      <c r="D469" s="1" t="s">
        <v>24</v>
      </c>
      <c r="E469" s="1" t="s">
        <v>21</v>
      </c>
      <c r="F469" s="3" t="s">
        <v>24</v>
      </c>
      <c r="G469" s="1" t="s">
        <v>21</v>
      </c>
      <c r="H469" s="3" t="s">
        <v>24</v>
      </c>
      <c r="I469" s="3" t="s">
        <v>863</v>
      </c>
      <c r="J469" s="1">
        <v>7</v>
      </c>
      <c r="K469" s="3" t="s">
        <v>1172</v>
      </c>
      <c r="L469" s="3" t="s">
        <v>515</v>
      </c>
    </row>
    <row r="470" spans="1:12" ht="25.5" customHeight="1">
      <c r="A470" s="356" t="s">
        <v>8</v>
      </c>
      <c r="B470" s="356" t="s">
        <v>1458</v>
      </c>
      <c r="C470" s="356" t="s">
        <v>1129</v>
      </c>
      <c r="D470" s="357" t="s">
        <v>10</v>
      </c>
      <c r="E470" s="357"/>
      <c r="F470" s="357" t="s">
        <v>11</v>
      </c>
      <c r="G470" s="357"/>
      <c r="H470" s="356" t="s">
        <v>12</v>
      </c>
      <c r="I470" s="357" t="s">
        <v>13</v>
      </c>
      <c r="J470" s="357" t="s">
        <v>14</v>
      </c>
      <c r="K470" s="356" t="s">
        <v>15</v>
      </c>
      <c r="L470" s="356" t="s">
        <v>16</v>
      </c>
    </row>
    <row r="471" spans="1:12" ht="25.5" customHeight="1">
      <c r="A471" s="356"/>
      <c r="B471" s="356"/>
      <c r="C471" s="356"/>
      <c r="D471" s="58" t="s">
        <v>17</v>
      </c>
      <c r="E471" s="58" t="s">
        <v>18</v>
      </c>
      <c r="F471" s="58" t="s">
        <v>19</v>
      </c>
      <c r="G471" s="58" t="s">
        <v>20</v>
      </c>
      <c r="H471" s="356"/>
      <c r="I471" s="356"/>
      <c r="J471" s="357"/>
      <c r="K471" s="356"/>
      <c r="L471" s="356"/>
    </row>
    <row r="472" spans="1:12" s="9" customFormat="1" ht="19.5" customHeight="1">
      <c r="A472" s="1">
        <v>532</v>
      </c>
      <c r="B472" s="2" t="s">
        <v>538</v>
      </c>
      <c r="C472" s="2" t="s">
        <v>539</v>
      </c>
      <c r="D472" s="1" t="s">
        <v>21</v>
      </c>
      <c r="E472" s="1" t="s">
        <v>21</v>
      </c>
      <c r="F472" s="3" t="s">
        <v>21</v>
      </c>
      <c r="G472" s="1" t="s">
        <v>21</v>
      </c>
      <c r="H472" s="3" t="s">
        <v>21</v>
      </c>
      <c r="I472" s="3" t="s">
        <v>652</v>
      </c>
      <c r="J472" s="1">
        <v>16</v>
      </c>
      <c r="K472" s="3" t="s">
        <v>541</v>
      </c>
      <c r="L472" s="3" t="s">
        <v>540</v>
      </c>
    </row>
    <row r="473" spans="1:12" s="9" customFormat="1" ht="19.5" customHeight="1">
      <c r="A473" s="1">
        <v>533</v>
      </c>
      <c r="B473" s="2" t="s">
        <v>1183</v>
      </c>
      <c r="C473" s="2" t="s">
        <v>1184</v>
      </c>
      <c r="D473" s="1" t="s">
        <v>24</v>
      </c>
      <c r="E473" s="1" t="s">
        <v>21</v>
      </c>
      <c r="F473" s="3" t="s">
        <v>21</v>
      </c>
      <c r="G473" s="1" t="s">
        <v>21</v>
      </c>
      <c r="H473" s="3" t="s">
        <v>21</v>
      </c>
      <c r="I473" s="3" t="s">
        <v>652</v>
      </c>
      <c r="J473" s="1">
        <v>16</v>
      </c>
      <c r="K473" s="3" t="s">
        <v>541</v>
      </c>
      <c r="L473" s="3" t="s">
        <v>540</v>
      </c>
    </row>
    <row r="474" spans="1:12" s="9" customFormat="1" ht="19.5" customHeight="1">
      <c r="A474" s="1">
        <v>534</v>
      </c>
      <c r="B474" s="2" t="s">
        <v>1185</v>
      </c>
      <c r="C474" s="2" t="s">
        <v>1186</v>
      </c>
      <c r="D474" s="1" t="s">
        <v>24</v>
      </c>
      <c r="E474" s="1" t="s">
        <v>21</v>
      </c>
      <c r="F474" s="3" t="s">
        <v>21</v>
      </c>
      <c r="G474" s="1" t="s">
        <v>21</v>
      </c>
      <c r="H474" s="3" t="s">
        <v>21</v>
      </c>
      <c r="I474" s="3" t="s">
        <v>652</v>
      </c>
      <c r="J474" s="1">
        <v>16</v>
      </c>
      <c r="K474" s="3" t="s">
        <v>541</v>
      </c>
      <c r="L474" s="3" t="s">
        <v>540</v>
      </c>
    </row>
    <row r="475" spans="1:12" ht="19.5" customHeight="1">
      <c r="A475" s="1">
        <v>535</v>
      </c>
      <c r="B475" s="2" t="s">
        <v>542</v>
      </c>
      <c r="C475" s="2" t="s">
        <v>543</v>
      </c>
      <c r="D475" s="1" t="s">
        <v>24</v>
      </c>
      <c r="E475" s="1" t="s">
        <v>21</v>
      </c>
      <c r="F475" s="3" t="s">
        <v>21</v>
      </c>
      <c r="G475" s="1" t="s">
        <v>21</v>
      </c>
      <c r="H475" s="3" t="s">
        <v>21</v>
      </c>
      <c r="I475" s="3" t="s">
        <v>652</v>
      </c>
      <c r="J475" s="1">
        <v>16</v>
      </c>
      <c r="K475" s="3" t="s">
        <v>541</v>
      </c>
      <c r="L475" s="3" t="s">
        <v>540</v>
      </c>
    </row>
    <row r="476" spans="1:12" ht="19.5" customHeight="1">
      <c r="A476" s="1">
        <v>536</v>
      </c>
      <c r="B476" s="2" t="s">
        <v>544</v>
      </c>
      <c r="C476" s="2" t="s">
        <v>545</v>
      </c>
      <c r="D476" s="1" t="s">
        <v>24</v>
      </c>
      <c r="E476" s="1" t="s">
        <v>21</v>
      </c>
      <c r="F476" s="3" t="s">
        <v>21</v>
      </c>
      <c r="G476" s="1" t="s">
        <v>21</v>
      </c>
      <c r="H476" s="3" t="s">
        <v>21</v>
      </c>
      <c r="I476" s="3" t="s">
        <v>652</v>
      </c>
      <c r="J476" s="1">
        <v>17</v>
      </c>
      <c r="K476" s="3" t="s">
        <v>1187</v>
      </c>
      <c r="L476" s="3" t="s">
        <v>540</v>
      </c>
    </row>
    <row r="477" spans="1:12" s="9" customFormat="1" ht="19.5" customHeight="1">
      <c r="A477" s="1">
        <v>537</v>
      </c>
      <c r="B477" s="2" t="s">
        <v>546</v>
      </c>
      <c r="C477" s="2" t="s">
        <v>547</v>
      </c>
      <c r="D477" s="1" t="s">
        <v>24</v>
      </c>
      <c r="E477" s="1" t="s">
        <v>21</v>
      </c>
      <c r="F477" s="3" t="s">
        <v>24</v>
      </c>
      <c r="G477" s="1" t="s">
        <v>21</v>
      </c>
      <c r="H477" s="3" t="s">
        <v>24</v>
      </c>
      <c r="I477" s="3" t="s">
        <v>652</v>
      </c>
      <c r="J477" s="1">
        <v>17</v>
      </c>
      <c r="K477" s="3" t="s">
        <v>1187</v>
      </c>
      <c r="L477" s="3" t="s">
        <v>540</v>
      </c>
    </row>
    <row r="478" spans="1:12" ht="19.5" customHeight="1">
      <c r="A478" s="1">
        <v>538</v>
      </c>
      <c r="B478" s="2" t="s">
        <v>548</v>
      </c>
      <c r="C478" s="2" t="s">
        <v>549</v>
      </c>
      <c r="D478" s="6" t="s">
        <v>21</v>
      </c>
      <c r="E478" s="6" t="s">
        <v>21</v>
      </c>
      <c r="F478" s="6" t="s">
        <v>21</v>
      </c>
      <c r="G478" s="6" t="s">
        <v>21</v>
      </c>
      <c r="H478" s="6" t="s">
        <v>21</v>
      </c>
      <c r="I478" s="3" t="s">
        <v>652</v>
      </c>
      <c r="J478" s="1">
        <v>18</v>
      </c>
      <c r="K478" s="3" t="s">
        <v>1188</v>
      </c>
      <c r="L478" s="3" t="s">
        <v>540</v>
      </c>
    </row>
    <row r="479" spans="1:12" ht="25.5" customHeight="1">
      <c r="A479" s="356" t="s">
        <v>8</v>
      </c>
      <c r="B479" s="356" t="s">
        <v>1459</v>
      </c>
      <c r="C479" s="356" t="s">
        <v>1129</v>
      </c>
      <c r="D479" s="357" t="s">
        <v>10</v>
      </c>
      <c r="E479" s="357"/>
      <c r="F479" s="357" t="s">
        <v>11</v>
      </c>
      <c r="G479" s="357"/>
      <c r="H479" s="356" t="s">
        <v>12</v>
      </c>
      <c r="I479" s="357" t="s">
        <v>13</v>
      </c>
      <c r="J479" s="357" t="s">
        <v>14</v>
      </c>
      <c r="K479" s="356" t="s">
        <v>15</v>
      </c>
      <c r="L479" s="356" t="s">
        <v>16</v>
      </c>
    </row>
    <row r="480" spans="1:12" ht="25.5" customHeight="1">
      <c r="A480" s="356"/>
      <c r="B480" s="356"/>
      <c r="C480" s="356"/>
      <c r="D480" s="58" t="s">
        <v>17</v>
      </c>
      <c r="E480" s="58" t="s">
        <v>18</v>
      </c>
      <c r="F480" s="58" t="s">
        <v>19</v>
      </c>
      <c r="G480" s="58" t="s">
        <v>20</v>
      </c>
      <c r="H480" s="356"/>
      <c r="I480" s="356"/>
      <c r="J480" s="357"/>
      <c r="K480" s="356"/>
      <c r="L480" s="356"/>
    </row>
    <row r="481" spans="1:12" ht="19.5" customHeight="1">
      <c r="A481" s="1">
        <v>539</v>
      </c>
      <c r="B481" s="2" t="s">
        <v>550</v>
      </c>
      <c r="C481" s="2" t="s">
        <v>551</v>
      </c>
      <c r="D481" s="6" t="s">
        <v>21</v>
      </c>
      <c r="E481" s="6" t="s">
        <v>21</v>
      </c>
      <c r="F481" s="6" t="s">
        <v>21</v>
      </c>
      <c r="G481" s="6" t="s">
        <v>21</v>
      </c>
      <c r="H481" s="6" t="s">
        <v>21</v>
      </c>
      <c r="I481" s="3" t="s">
        <v>652</v>
      </c>
      <c r="J481" s="1">
        <v>21</v>
      </c>
      <c r="K481" s="3" t="s">
        <v>1189</v>
      </c>
      <c r="L481" s="3" t="s">
        <v>552</v>
      </c>
    </row>
    <row r="482" spans="1:12" ht="19.5" customHeight="1">
      <c r="A482" s="1">
        <v>540</v>
      </c>
      <c r="B482" s="2" t="s">
        <v>553</v>
      </c>
      <c r="C482" s="2" t="s">
        <v>554</v>
      </c>
      <c r="D482" s="1" t="s">
        <v>24</v>
      </c>
      <c r="E482" s="1" t="s">
        <v>21</v>
      </c>
      <c r="F482" s="1" t="s">
        <v>24</v>
      </c>
      <c r="G482" s="1" t="s">
        <v>21</v>
      </c>
      <c r="H482" s="1" t="s">
        <v>24</v>
      </c>
      <c r="I482" s="3" t="s">
        <v>652</v>
      </c>
      <c r="J482" s="1">
        <v>21</v>
      </c>
      <c r="K482" s="3" t="s">
        <v>1189</v>
      </c>
      <c r="L482" s="3" t="s">
        <v>552</v>
      </c>
    </row>
    <row r="483" spans="1:12" ht="19.5" customHeight="1">
      <c r="A483" s="1">
        <v>541</v>
      </c>
      <c r="B483" s="2" t="s">
        <v>1190</v>
      </c>
      <c r="C483" s="2" t="s">
        <v>1191</v>
      </c>
      <c r="D483" s="1" t="s">
        <v>24</v>
      </c>
      <c r="E483" s="1" t="s">
        <v>21</v>
      </c>
      <c r="F483" s="1" t="s">
        <v>21</v>
      </c>
      <c r="G483" s="1" t="s">
        <v>21</v>
      </c>
      <c r="H483" s="1" t="s">
        <v>21</v>
      </c>
      <c r="I483" s="3" t="s">
        <v>652</v>
      </c>
      <c r="J483" s="1">
        <v>21</v>
      </c>
      <c r="K483" s="3" t="s">
        <v>1189</v>
      </c>
      <c r="L483" s="3" t="s">
        <v>552</v>
      </c>
    </row>
    <row r="484" spans="1:12" ht="19.5" customHeight="1">
      <c r="A484" s="1">
        <v>542</v>
      </c>
      <c r="B484" s="2" t="s">
        <v>1192</v>
      </c>
      <c r="C484" s="2" t="s">
        <v>1193</v>
      </c>
      <c r="D484" s="6" t="s">
        <v>24</v>
      </c>
      <c r="E484" s="6" t="s">
        <v>21</v>
      </c>
      <c r="F484" s="6" t="s">
        <v>24</v>
      </c>
      <c r="G484" s="6" t="s">
        <v>21</v>
      </c>
      <c r="H484" s="6" t="s">
        <v>24</v>
      </c>
      <c r="I484" s="3" t="s">
        <v>863</v>
      </c>
      <c r="J484" s="1">
        <v>22</v>
      </c>
      <c r="K484" s="3" t="s">
        <v>1194</v>
      </c>
      <c r="L484" s="3" t="s">
        <v>552</v>
      </c>
    </row>
    <row r="485" spans="1:12" ht="19.5" customHeight="1">
      <c r="A485" s="1">
        <v>543</v>
      </c>
      <c r="B485" s="2" t="s">
        <v>1195</v>
      </c>
      <c r="C485" s="2" t="s">
        <v>1196</v>
      </c>
      <c r="D485" s="1" t="s">
        <v>24</v>
      </c>
      <c r="E485" s="1" t="s">
        <v>21</v>
      </c>
      <c r="F485" s="3" t="s">
        <v>24</v>
      </c>
      <c r="G485" s="1" t="s">
        <v>21</v>
      </c>
      <c r="H485" s="1" t="s">
        <v>24</v>
      </c>
      <c r="I485" s="53" t="s">
        <v>863</v>
      </c>
      <c r="J485" s="53">
        <v>22</v>
      </c>
      <c r="K485" s="53" t="s">
        <v>1194</v>
      </c>
      <c r="L485" s="53" t="s">
        <v>552</v>
      </c>
    </row>
    <row r="486" spans="1:12" ht="19.5" customHeight="1">
      <c r="A486" s="1">
        <v>544</v>
      </c>
      <c r="B486" s="2" t="s">
        <v>555</v>
      </c>
      <c r="C486" s="2" t="s">
        <v>556</v>
      </c>
      <c r="D486" s="1" t="s">
        <v>24</v>
      </c>
      <c r="E486" s="1" t="s">
        <v>21</v>
      </c>
      <c r="F486" s="1" t="s">
        <v>24</v>
      </c>
      <c r="G486" s="1" t="s">
        <v>21</v>
      </c>
      <c r="H486" s="1" t="s">
        <v>24</v>
      </c>
      <c r="I486" s="3" t="s">
        <v>863</v>
      </c>
      <c r="J486" s="1">
        <v>22</v>
      </c>
      <c r="K486" s="3" t="s">
        <v>1194</v>
      </c>
      <c r="L486" s="3" t="s">
        <v>552</v>
      </c>
    </row>
    <row r="487" spans="1:12" ht="19.5" customHeight="1">
      <c r="A487" s="1">
        <v>545</v>
      </c>
      <c r="B487" s="2" t="s">
        <v>557</v>
      </c>
      <c r="C487" s="2" t="s">
        <v>558</v>
      </c>
      <c r="D487" s="1" t="s">
        <v>24</v>
      </c>
      <c r="E487" s="1" t="s">
        <v>21</v>
      </c>
      <c r="F487" s="1" t="s">
        <v>24</v>
      </c>
      <c r="G487" s="1" t="s">
        <v>21</v>
      </c>
      <c r="H487" s="1" t="s">
        <v>24</v>
      </c>
      <c r="I487" s="3" t="s">
        <v>863</v>
      </c>
      <c r="J487" s="1">
        <v>22</v>
      </c>
      <c r="K487" s="3" t="s">
        <v>1194</v>
      </c>
      <c r="L487" s="3" t="s">
        <v>552</v>
      </c>
    </row>
    <row r="488" spans="1:12" ht="19.5" customHeight="1">
      <c r="A488" s="1">
        <v>546</v>
      </c>
      <c r="B488" s="2" t="s">
        <v>559</v>
      </c>
      <c r="C488" s="2" t="s">
        <v>560</v>
      </c>
      <c r="D488" s="1" t="s">
        <v>24</v>
      </c>
      <c r="E488" s="1" t="s">
        <v>21</v>
      </c>
      <c r="F488" s="3" t="s">
        <v>24</v>
      </c>
      <c r="G488" s="1" t="s">
        <v>21</v>
      </c>
      <c r="H488" s="1" t="s">
        <v>24</v>
      </c>
      <c r="I488" s="3" t="s">
        <v>863</v>
      </c>
      <c r="J488" s="1">
        <v>22</v>
      </c>
      <c r="K488" s="3" t="s">
        <v>1194</v>
      </c>
      <c r="L488" s="3" t="s">
        <v>552</v>
      </c>
    </row>
    <row r="489" spans="1:12" ht="19.5" customHeight="1">
      <c r="A489" s="1">
        <v>547</v>
      </c>
      <c r="B489" s="2" t="s">
        <v>821</v>
      </c>
      <c r="C489" s="2" t="s">
        <v>1197</v>
      </c>
      <c r="D489" s="1" t="s">
        <v>24</v>
      </c>
      <c r="E489" s="1" t="s">
        <v>21</v>
      </c>
      <c r="F489" s="3" t="s">
        <v>24</v>
      </c>
      <c r="G489" s="1" t="s">
        <v>21</v>
      </c>
      <c r="H489" s="1" t="s">
        <v>24</v>
      </c>
      <c r="I489" s="3" t="s">
        <v>863</v>
      </c>
      <c r="J489" s="1">
        <v>22</v>
      </c>
      <c r="K489" s="6" t="s">
        <v>1194</v>
      </c>
      <c r="L489" s="3" t="s">
        <v>552</v>
      </c>
    </row>
    <row r="490" spans="1:12" ht="19.5" customHeight="1">
      <c r="A490" s="1">
        <v>548</v>
      </c>
      <c r="B490" s="2" t="s">
        <v>1198</v>
      </c>
      <c r="C490" s="2" t="s">
        <v>1199</v>
      </c>
      <c r="D490" s="1" t="s">
        <v>24</v>
      </c>
      <c r="E490" s="1" t="s">
        <v>21</v>
      </c>
      <c r="F490" s="3" t="s">
        <v>24</v>
      </c>
      <c r="G490" s="1" t="s">
        <v>21</v>
      </c>
      <c r="H490" s="1" t="s">
        <v>24</v>
      </c>
      <c r="I490" s="3" t="s">
        <v>863</v>
      </c>
      <c r="J490" s="1">
        <v>22</v>
      </c>
      <c r="K490" s="3" t="s">
        <v>1194</v>
      </c>
      <c r="L490" s="3" t="s">
        <v>552</v>
      </c>
    </row>
    <row r="491" spans="1:12" ht="19.5" customHeight="1">
      <c r="A491" s="1">
        <v>549</v>
      </c>
      <c r="B491" s="2" t="s">
        <v>561</v>
      </c>
      <c r="C491" s="2" t="s">
        <v>562</v>
      </c>
      <c r="D491" s="1" t="s">
        <v>24</v>
      </c>
      <c r="E491" s="1" t="s">
        <v>21</v>
      </c>
      <c r="F491" s="1" t="s">
        <v>21</v>
      </c>
      <c r="G491" s="1" t="s">
        <v>21</v>
      </c>
      <c r="H491" s="1" t="s">
        <v>21</v>
      </c>
      <c r="I491" s="3" t="s">
        <v>652</v>
      </c>
      <c r="J491" s="1">
        <v>22</v>
      </c>
      <c r="K491" s="3" t="s">
        <v>1194</v>
      </c>
      <c r="L491" s="3" t="s">
        <v>552</v>
      </c>
    </row>
    <row r="492" spans="1:12" ht="19.5" customHeight="1">
      <c r="A492" s="1">
        <v>550</v>
      </c>
      <c r="B492" s="59" t="s">
        <v>1200</v>
      </c>
      <c r="C492" s="59" t="s">
        <v>563</v>
      </c>
      <c r="D492" s="53" t="s">
        <v>24</v>
      </c>
      <c r="E492" s="53" t="s">
        <v>21</v>
      </c>
      <c r="F492" s="53" t="s">
        <v>24</v>
      </c>
      <c r="G492" s="53" t="s">
        <v>21</v>
      </c>
      <c r="H492" s="53" t="s">
        <v>24</v>
      </c>
      <c r="I492" s="53" t="s">
        <v>863</v>
      </c>
      <c r="J492" s="6">
        <v>22</v>
      </c>
      <c r="K492" s="6" t="s">
        <v>1194</v>
      </c>
      <c r="L492" s="3" t="s">
        <v>552</v>
      </c>
    </row>
    <row r="493" spans="1:12" ht="19.5" customHeight="1">
      <c r="A493" s="1">
        <v>551</v>
      </c>
      <c r="B493" s="2" t="s">
        <v>564</v>
      </c>
      <c r="C493" s="2" t="s">
        <v>565</v>
      </c>
      <c r="D493" s="1" t="s">
        <v>24</v>
      </c>
      <c r="E493" s="1" t="s">
        <v>21</v>
      </c>
      <c r="F493" s="1" t="s">
        <v>21</v>
      </c>
      <c r="G493" s="1" t="s">
        <v>21</v>
      </c>
      <c r="H493" s="1" t="s">
        <v>21</v>
      </c>
      <c r="I493" s="3" t="s">
        <v>652</v>
      </c>
      <c r="J493" s="1">
        <v>22</v>
      </c>
      <c r="K493" s="3" t="s">
        <v>1194</v>
      </c>
      <c r="L493" s="3" t="s">
        <v>552</v>
      </c>
    </row>
    <row r="494" spans="1:12" ht="19.5" customHeight="1">
      <c r="A494" s="1">
        <v>552</v>
      </c>
      <c r="B494" s="2" t="s">
        <v>566</v>
      </c>
      <c r="C494" s="2" t="s">
        <v>567</v>
      </c>
      <c r="D494" s="1" t="s">
        <v>21</v>
      </c>
      <c r="E494" s="1" t="s">
        <v>21</v>
      </c>
      <c r="F494" s="1" t="s">
        <v>21</v>
      </c>
      <c r="G494" s="1" t="s">
        <v>21</v>
      </c>
      <c r="H494" s="1" t="s">
        <v>21</v>
      </c>
      <c r="I494" s="3" t="s">
        <v>652</v>
      </c>
      <c r="J494" s="1">
        <v>22</v>
      </c>
      <c r="K494" s="3" t="s">
        <v>1194</v>
      </c>
      <c r="L494" s="3" t="s">
        <v>552</v>
      </c>
    </row>
    <row r="495" spans="1:12" ht="19.5" customHeight="1">
      <c r="A495" s="1">
        <v>553</v>
      </c>
      <c r="B495" s="2" t="s">
        <v>568</v>
      </c>
      <c r="C495" s="2" t="s">
        <v>569</v>
      </c>
      <c r="D495" s="3" t="s">
        <v>24</v>
      </c>
      <c r="E495" s="3" t="s">
        <v>21</v>
      </c>
      <c r="F495" s="3" t="s">
        <v>21</v>
      </c>
      <c r="G495" s="3" t="s">
        <v>21</v>
      </c>
      <c r="H495" s="3" t="s">
        <v>21</v>
      </c>
      <c r="I495" s="3" t="s">
        <v>652</v>
      </c>
      <c r="J495" s="1">
        <v>23</v>
      </c>
      <c r="K495" s="3" t="s">
        <v>1201</v>
      </c>
      <c r="L495" s="3" t="s">
        <v>552</v>
      </c>
    </row>
    <row r="496" spans="1:12" ht="19.5" customHeight="1">
      <c r="A496" s="1">
        <v>554</v>
      </c>
      <c r="B496" s="2" t="s">
        <v>1202</v>
      </c>
      <c r="C496" s="2" t="s">
        <v>1203</v>
      </c>
      <c r="D496" s="6" t="s">
        <v>24</v>
      </c>
      <c r="E496" s="6" t="s">
        <v>21</v>
      </c>
      <c r="F496" s="3" t="s">
        <v>21</v>
      </c>
      <c r="G496" s="6" t="s">
        <v>21</v>
      </c>
      <c r="H496" s="6" t="s">
        <v>21</v>
      </c>
      <c r="I496" s="3" t="s">
        <v>652</v>
      </c>
      <c r="J496" s="1">
        <v>23</v>
      </c>
      <c r="K496" s="3" t="s">
        <v>1201</v>
      </c>
      <c r="L496" s="3" t="s">
        <v>552</v>
      </c>
    </row>
    <row r="497" spans="1:12" ht="19.5" customHeight="1">
      <c r="A497" s="1">
        <v>555</v>
      </c>
      <c r="B497" s="2" t="s">
        <v>570</v>
      </c>
      <c r="C497" s="2" t="s">
        <v>571</v>
      </c>
      <c r="D497" s="3" t="s">
        <v>24</v>
      </c>
      <c r="E497" s="3" t="s">
        <v>21</v>
      </c>
      <c r="F497" s="3" t="s">
        <v>21</v>
      </c>
      <c r="G497" s="3" t="s">
        <v>21</v>
      </c>
      <c r="H497" s="3" t="s">
        <v>21</v>
      </c>
      <c r="I497" s="3" t="s">
        <v>652</v>
      </c>
      <c r="J497" s="3">
        <v>23</v>
      </c>
      <c r="K497" s="3" t="s">
        <v>1201</v>
      </c>
      <c r="L497" s="3" t="s">
        <v>552</v>
      </c>
    </row>
    <row r="498" spans="1:12" ht="19.5" customHeight="1">
      <c r="A498" s="1">
        <v>556</v>
      </c>
      <c r="B498" s="2" t="s">
        <v>572</v>
      </c>
      <c r="C498" s="2" t="s">
        <v>573</v>
      </c>
      <c r="D498" s="3" t="s">
        <v>24</v>
      </c>
      <c r="E498" s="3" t="s">
        <v>21</v>
      </c>
      <c r="F498" s="1" t="s">
        <v>21</v>
      </c>
      <c r="G498" s="3" t="s">
        <v>21</v>
      </c>
      <c r="H498" s="3" t="s">
        <v>21</v>
      </c>
      <c r="I498" s="3" t="s">
        <v>652</v>
      </c>
      <c r="J498" s="3">
        <v>23</v>
      </c>
      <c r="K498" s="3" t="s">
        <v>1201</v>
      </c>
      <c r="L498" s="3" t="s">
        <v>552</v>
      </c>
    </row>
    <row r="499" spans="1:12" ht="19.5" customHeight="1">
      <c r="A499" s="1">
        <v>557</v>
      </c>
      <c r="B499" s="2" t="s">
        <v>574</v>
      </c>
      <c r="C499" s="2" t="s">
        <v>575</v>
      </c>
      <c r="D499" s="1" t="s">
        <v>24</v>
      </c>
      <c r="E499" s="1" t="s">
        <v>21</v>
      </c>
      <c r="F499" s="3" t="s">
        <v>21</v>
      </c>
      <c r="G499" s="1" t="s">
        <v>21</v>
      </c>
      <c r="H499" s="1" t="s">
        <v>21</v>
      </c>
      <c r="I499" s="3" t="s">
        <v>652</v>
      </c>
      <c r="J499" s="1">
        <v>23</v>
      </c>
      <c r="K499" s="3" t="s">
        <v>1201</v>
      </c>
      <c r="L499" s="3" t="s">
        <v>552</v>
      </c>
    </row>
    <row r="500" spans="1:12" ht="19.5" customHeight="1">
      <c r="A500" s="1">
        <v>558</v>
      </c>
      <c r="B500" s="4" t="s">
        <v>576</v>
      </c>
      <c r="C500" s="4" t="s">
        <v>1460</v>
      </c>
      <c r="D500" s="3" t="s">
        <v>24</v>
      </c>
      <c r="E500" s="3" t="s">
        <v>21</v>
      </c>
      <c r="F500" s="1" t="s">
        <v>21</v>
      </c>
      <c r="G500" s="1" t="s">
        <v>21</v>
      </c>
      <c r="H500" s="1" t="s">
        <v>21</v>
      </c>
      <c r="I500" s="3" t="s">
        <v>652</v>
      </c>
      <c r="J500" s="1">
        <v>23</v>
      </c>
      <c r="K500" s="6" t="s">
        <v>1201</v>
      </c>
      <c r="L500" s="3" t="s">
        <v>552</v>
      </c>
    </row>
    <row r="501" spans="1:12" ht="19.5" customHeight="1">
      <c r="A501" s="1">
        <v>559</v>
      </c>
      <c r="B501" s="2" t="s">
        <v>1204</v>
      </c>
      <c r="C501" s="2" t="s">
        <v>1205</v>
      </c>
      <c r="D501" s="1" t="s">
        <v>24</v>
      </c>
      <c r="E501" s="1" t="s">
        <v>21</v>
      </c>
      <c r="F501" s="3" t="s">
        <v>21</v>
      </c>
      <c r="G501" s="1" t="s">
        <v>21</v>
      </c>
      <c r="H501" s="1" t="s">
        <v>21</v>
      </c>
      <c r="I501" s="3" t="s">
        <v>652</v>
      </c>
      <c r="J501" s="1">
        <v>23</v>
      </c>
      <c r="K501" s="3" t="s">
        <v>1201</v>
      </c>
      <c r="L501" s="3" t="s">
        <v>552</v>
      </c>
    </row>
    <row r="502" spans="1:12" ht="19.5" customHeight="1">
      <c r="A502" s="1">
        <v>560</v>
      </c>
      <c r="B502" s="2" t="s">
        <v>1206</v>
      </c>
      <c r="C502" s="2" t="s">
        <v>1207</v>
      </c>
      <c r="D502" s="1" t="s">
        <v>24</v>
      </c>
      <c r="E502" s="1" t="s">
        <v>21</v>
      </c>
      <c r="F502" s="3" t="s">
        <v>21</v>
      </c>
      <c r="G502" s="1" t="s">
        <v>21</v>
      </c>
      <c r="H502" s="1" t="s">
        <v>21</v>
      </c>
      <c r="I502" s="3" t="s">
        <v>652</v>
      </c>
      <c r="J502" s="3">
        <v>23</v>
      </c>
      <c r="K502" s="3" t="s">
        <v>1201</v>
      </c>
      <c r="L502" s="3" t="s">
        <v>552</v>
      </c>
    </row>
    <row r="503" spans="1:12" ht="19.5" customHeight="1">
      <c r="A503" s="1">
        <v>561</v>
      </c>
      <c r="B503" s="2" t="s">
        <v>1208</v>
      </c>
      <c r="C503" s="2" t="s">
        <v>1209</v>
      </c>
      <c r="D503" s="1" t="s">
        <v>24</v>
      </c>
      <c r="E503" s="1" t="s">
        <v>21</v>
      </c>
      <c r="F503" s="1" t="s">
        <v>21</v>
      </c>
      <c r="G503" s="1" t="s">
        <v>21</v>
      </c>
      <c r="H503" s="1" t="s">
        <v>21</v>
      </c>
      <c r="I503" s="3" t="s">
        <v>652</v>
      </c>
      <c r="J503" s="1">
        <v>23</v>
      </c>
      <c r="K503" s="3" t="s">
        <v>1201</v>
      </c>
      <c r="L503" s="3" t="s">
        <v>552</v>
      </c>
    </row>
    <row r="504" spans="1:12" ht="19.5" customHeight="1">
      <c r="A504" s="1">
        <v>562</v>
      </c>
      <c r="B504" s="2" t="s">
        <v>577</v>
      </c>
      <c r="C504" s="2" t="s">
        <v>578</v>
      </c>
      <c r="D504" s="1" t="s">
        <v>24</v>
      </c>
      <c r="E504" s="3" t="s">
        <v>21</v>
      </c>
      <c r="F504" s="3" t="s">
        <v>21</v>
      </c>
      <c r="G504" s="3" t="s">
        <v>21</v>
      </c>
      <c r="H504" s="3" t="s">
        <v>21</v>
      </c>
      <c r="I504" s="3" t="s">
        <v>652</v>
      </c>
      <c r="J504" s="3">
        <v>23</v>
      </c>
      <c r="K504" s="3" t="s">
        <v>1201</v>
      </c>
      <c r="L504" s="3" t="s">
        <v>552</v>
      </c>
    </row>
    <row r="505" spans="1:12" ht="19.5" customHeight="1">
      <c r="A505" s="1">
        <v>563</v>
      </c>
      <c r="B505" s="2" t="s">
        <v>1210</v>
      </c>
      <c r="C505" s="2" t="s">
        <v>1211</v>
      </c>
      <c r="D505" s="3" t="s">
        <v>24</v>
      </c>
      <c r="E505" s="3" t="s">
        <v>21</v>
      </c>
      <c r="F505" s="3" t="s">
        <v>21</v>
      </c>
      <c r="G505" s="3" t="s">
        <v>21</v>
      </c>
      <c r="H505" s="3" t="s">
        <v>21</v>
      </c>
      <c r="I505" s="3" t="s">
        <v>652</v>
      </c>
      <c r="J505" s="3">
        <v>23</v>
      </c>
      <c r="K505" s="3" t="s">
        <v>1201</v>
      </c>
      <c r="L505" s="3" t="s">
        <v>552</v>
      </c>
    </row>
    <row r="506" spans="1:12" ht="19.5" customHeight="1">
      <c r="A506" s="1">
        <v>564</v>
      </c>
      <c r="B506" s="2" t="s">
        <v>1461</v>
      </c>
      <c r="C506" s="2" t="s">
        <v>1462</v>
      </c>
      <c r="D506" s="53" t="s">
        <v>24</v>
      </c>
      <c r="E506" s="53" t="s">
        <v>21</v>
      </c>
      <c r="F506" s="3" t="s">
        <v>24</v>
      </c>
      <c r="G506" s="53" t="s">
        <v>21</v>
      </c>
      <c r="H506" s="53" t="s">
        <v>24</v>
      </c>
      <c r="I506" s="53" t="s">
        <v>652</v>
      </c>
      <c r="J506" s="1">
        <v>23</v>
      </c>
      <c r="K506" s="3" t="s">
        <v>1201</v>
      </c>
      <c r="L506" s="3" t="s">
        <v>552</v>
      </c>
    </row>
    <row r="507" spans="1:12" ht="19.5" customHeight="1">
      <c r="A507" s="1">
        <v>565</v>
      </c>
      <c r="B507" s="2" t="s">
        <v>1212</v>
      </c>
      <c r="C507" s="2" t="s">
        <v>579</v>
      </c>
      <c r="D507" s="3" t="s">
        <v>24</v>
      </c>
      <c r="E507" s="3" t="s">
        <v>21</v>
      </c>
      <c r="F507" s="3" t="s">
        <v>21</v>
      </c>
      <c r="G507" s="3" t="s">
        <v>21</v>
      </c>
      <c r="H507" s="3" t="s">
        <v>21</v>
      </c>
      <c r="I507" s="3" t="s">
        <v>652</v>
      </c>
      <c r="J507" s="3">
        <v>23</v>
      </c>
      <c r="K507" s="3" t="s">
        <v>1201</v>
      </c>
      <c r="L507" s="3" t="s">
        <v>552</v>
      </c>
    </row>
    <row r="508" spans="1:12" ht="19.5" customHeight="1">
      <c r="A508" s="1">
        <v>566</v>
      </c>
      <c r="B508" s="2" t="s">
        <v>1213</v>
      </c>
      <c r="C508" s="2" t="s">
        <v>1214</v>
      </c>
      <c r="D508" s="3" t="s">
        <v>24</v>
      </c>
      <c r="E508" s="3" t="s">
        <v>21</v>
      </c>
      <c r="F508" s="3" t="s">
        <v>24</v>
      </c>
      <c r="G508" s="3" t="s">
        <v>21</v>
      </c>
      <c r="H508" s="3" t="s">
        <v>24</v>
      </c>
      <c r="I508" s="3" t="s">
        <v>652</v>
      </c>
      <c r="J508" s="3">
        <v>23</v>
      </c>
      <c r="K508" s="3" t="s">
        <v>1201</v>
      </c>
      <c r="L508" s="3" t="s">
        <v>552</v>
      </c>
    </row>
    <row r="509" spans="1:12" ht="19.5" customHeight="1">
      <c r="A509" s="1">
        <v>567</v>
      </c>
      <c r="B509" s="2" t="s">
        <v>1215</v>
      </c>
      <c r="C509" s="2" t="s">
        <v>1216</v>
      </c>
      <c r="D509" s="3" t="s">
        <v>24</v>
      </c>
      <c r="E509" s="3" t="s">
        <v>21</v>
      </c>
      <c r="F509" s="3" t="s">
        <v>24</v>
      </c>
      <c r="G509" s="3" t="s">
        <v>21</v>
      </c>
      <c r="H509" s="3" t="s">
        <v>24</v>
      </c>
      <c r="I509" s="3" t="s">
        <v>652</v>
      </c>
      <c r="J509" s="3">
        <v>23</v>
      </c>
      <c r="K509" s="3" t="s">
        <v>1201</v>
      </c>
      <c r="L509" s="3" t="s">
        <v>552</v>
      </c>
    </row>
    <row r="510" spans="1:12" ht="19.5" customHeight="1">
      <c r="A510" s="1">
        <v>568</v>
      </c>
      <c r="B510" s="2" t="s">
        <v>580</v>
      </c>
      <c r="C510" s="2" t="s">
        <v>581</v>
      </c>
      <c r="D510" s="3" t="s">
        <v>24</v>
      </c>
      <c r="E510" s="3" t="s">
        <v>21</v>
      </c>
      <c r="F510" s="3" t="s">
        <v>24</v>
      </c>
      <c r="G510" s="3" t="s">
        <v>21</v>
      </c>
      <c r="H510" s="3" t="s">
        <v>24</v>
      </c>
      <c r="I510" s="3" t="s">
        <v>652</v>
      </c>
      <c r="J510" s="3">
        <v>23</v>
      </c>
      <c r="K510" s="3" t="s">
        <v>1201</v>
      </c>
      <c r="L510" s="3" t="s">
        <v>552</v>
      </c>
    </row>
    <row r="511" spans="1:12" ht="19.5" customHeight="1">
      <c r="A511" s="1">
        <v>569</v>
      </c>
      <c r="B511" s="2" t="s">
        <v>1217</v>
      </c>
      <c r="C511" s="2" t="s">
        <v>1218</v>
      </c>
      <c r="D511" s="3" t="s">
        <v>24</v>
      </c>
      <c r="E511" s="3" t="s">
        <v>21</v>
      </c>
      <c r="F511" s="3" t="s">
        <v>24</v>
      </c>
      <c r="G511" s="3" t="s">
        <v>21</v>
      </c>
      <c r="H511" s="3" t="s">
        <v>24</v>
      </c>
      <c r="I511" s="3" t="s">
        <v>652</v>
      </c>
      <c r="J511" s="3">
        <v>23</v>
      </c>
      <c r="K511" s="3" t="s">
        <v>1201</v>
      </c>
      <c r="L511" s="3" t="s">
        <v>552</v>
      </c>
    </row>
    <row r="512" spans="1:12" ht="19.5" customHeight="1">
      <c r="A512" s="1">
        <v>570</v>
      </c>
      <c r="B512" s="2" t="s">
        <v>582</v>
      </c>
      <c r="C512" s="2" t="s">
        <v>583</v>
      </c>
      <c r="D512" s="3" t="s">
        <v>24</v>
      </c>
      <c r="E512" s="3" t="s">
        <v>21</v>
      </c>
      <c r="F512" s="3" t="s">
        <v>24</v>
      </c>
      <c r="G512" s="3" t="s">
        <v>21</v>
      </c>
      <c r="H512" s="3" t="s">
        <v>24</v>
      </c>
      <c r="I512" s="3" t="s">
        <v>652</v>
      </c>
      <c r="J512" s="3">
        <v>23</v>
      </c>
      <c r="K512" s="3" t="s">
        <v>1201</v>
      </c>
      <c r="L512" s="3" t="s">
        <v>552</v>
      </c>
    </row>
    <row r="513" spans="1:12" ht="19.5" customHeight="1">
      <c r="A513" s="1">
        <v>571</v>
      </c>
      <c r="B513" s="4" t="s">
        <v>584</v>
      </c>
      <c r="C513" s="4" t="s">
        <v>585</v>
      </c>
      <c r="D513" s="3" t="s">
        <v>24</v>
      </c>
      <c r="E513" s="3" t="s">
        <v>21</v>
      </c>
      <c r="F513" s="3" t="s">
        <v>21</v>
      </c>
      <c r="G513" s="3" t="s">
        <v>21</v>
      </c>
      <c r="H513" s="3" t="s">
        <v>21</v>
      </c>
      <c r="I513" s="3" t="s">
        <v>652</v>
      </c>
      <c r="J513" s="1">
        <v>23</v>
      </c>
      <c r="K513" s="6" t="s">
        <v>1201</v>
      </c>
      <c r="L513" s="3" t="s">
        <v>552</v>
      </c>
    </row>
    <row r="514" spans="1:12" ht="19.5" customHeight="1">
      <c r="A514" s="1">
        <v>572</v>
      </c>
      <c r="B514" s="4" t="s">
        <v>586</v>
      </c>
      <c r="C514" s="4" t="s">
        <v>587</v>
      </c>
      <c r="D514" s="3" t="s">
        <v>24</v>
      </c>
      <c r="E514" s="3" t="s">
        <v>21</v>
      </c>
      <c r="F514" s="3" t="s">
        <v>21</v>
      </c>
      <c r="G514" s="3" t="s">
        <v>21</v>
      </c>
      <c r="H514" s="3" t="s">
        <v>21</v>
      </c>
      <c r="I514" s="3" t="s">
        <v>652</v>
      </c>
      <c r="J514" s="1">
        <v>23</v>
      </c>
      <c r="K514" s="6" t="s">
        <v>1201</v>
      </c>
      <c r="L514" s="3" t="s">
        <v>552</v>
      </c>
    </row>
    <row r="515" spans="1:12" ht="19.5" customHeight="1">
      <c r="A515" s="1">
        <v>573</v>
      </c>
      <c r="B515" s="2" t="s">
        <v>588</v>
      </c>
      <c r="C515" s="2" t="s">
        <v>589</v>
      </c>
      <c r="D515" s="3" t="s">
        <v>24</v>
      </c>
      <c r="E515" s="3" t="s">
        <v>21</v>
      </c>
      <c r="F515" s="3" t="s">
        <v>24</v>
      </c>
      <c r="G515" s="3" t="s">
        <v>21</v>
      </c>
      <c r="H515" s="3" t="s">
        <v>24</v>
      </c>
      <c r="I515" s="3" t="s">
        <v>652</v>
      </c>
      <c r="J515" s="6">
        <v>23</v>
      </c>
      <c r="K515" s="3" t="s">
        <v>1201</v>
      </c>
      <c r="L515" s="3" t="s">
        <v>552</v>
      </c>
    </row>
    <row r="516" spans="1:12" ht="19.5" customHeight="1">
      <c r="A516" s="1">
        <v>574</v>
      </c>
      <c r="B516" s="2" t="s">
        <v>590</v>
      </c>
      <c r="C516" s="2" t="s">
        <v>591</v>
      </c>
      <c r="D516" s="1" t="s">
        <v>24</v>
      </c>
      <c r="E516" s="1" t="s">
        <v>21</v>
      </c>
      <c r="F516" s="1" t="s">
        <v>21</v>
      </c>
      <c r="G516" s="1" t="s">
        <v>21</v>
      </c>
      <c r="H516" s="1" t="s">
        <v>21</v>
      </c>
      <c r="I516" s="3" t="s">
        <v>652</v>
      </c>
      <c r="J516" s="1">
        <v>23</v>
      </c>
      <c r="K516" s="3" t="s">
        <v>1201</v>
      </c>
      <c r="L516" s="3" t="s">
        <v>552</v>
      </c>
    </row>
    <row r="517" spans="1:12" ht="19.5" customHeight="1">
      <c r="A517" s="1">
        <v>575</v>
      </c>
      <c r="B517" s="2" t="s">
        <v>1463</v>
      </c>
      <c r="C517" s="2" t="s">
        <v>1464</v>
      </c>
      <c r="D517" s="3" t="s">
        <v>24</v>
      </c>
      <c r="E517" s="3" t="s">
        <v>21</v>
      </c>
      <c r="F517" s="3" t="s">
        <v>24</v>
      </c>
      <c r="G517" s="3" t="s">
        <v>21</v>
      </c>
      <c r="H517" s="3" t="s">
        <v>24</v>
      </c>
      <c r="I517" s="3" t="s">
        <v>652</v>
      </c>
      <c r="J517" s="3">
        <v>24</v>
      </c>
      <c r="K517" s="3" t="s">
        <v>1219</v>
      </c>
      <c r="L517" s="3" t="s">
        <v>552</v>
      </c>
    </row>
    <row r="518" spans="1:12" ht="19.5" customHeight="1">
      <c r="A518" s="1">
        <v>576</v>
      </c>
      <c r="B518" s="59" t="s">
        <v>592</v>
      </c>
      <c r="C518" s="59" t="s">
        <v>593</v>
      </c>
      <c r="D518" s="1" t="s">
        <v>24</v>
      </c>
      <c r="E518" s="53" t="s">
        <v>21</v>
      </c>
      <c r="F518" s="53" t="s">
        <v>24</v>
      </c>
      <c r="G518" s="53" t="s">
        <v>21</v>
      </c>
      <c r="H518" s="53" t="s">
        <v>24</v>
      </c>
      <c r="I518" s="3" t="s">
        <v>652</v>
      </c>
      <c r="J518" s="53">
        <v>24</v>
      </c>
      <c r="K518" s="53" t="s">
        <v>1219</v>
      </c>
      <c r="L518" s="53" t="s">
        <v>552</v>
      </c>
    </row>
    <row r="519" spans="1:12" ht="25.5" customHeight="1">
      <c r="A519" s="356" t="s">
        <v>8</v>
      </c>
      <c r="B519" s="356" t="s">
        <v>1459</v>
      </c>
      <c r="C519" s="356" t="s">
        <v>1129</v>
      </c>
      <c r="D519" s="357" t="s">
        <v>10</v>
      </c>
      <c r="E519" s="357"/>
      <c r="F519" s="357" t="s">
        <v>11</v>
      </c>
      <c r="G519" s="357"/>
      <c r="H519" s="356" t="s">
        <v>12</v>
      </c>
      <c r="I519" s="357" t="s">
        <v>13</v>
      </c>
      <c r="J519" s="357" t="s">
        <v>14</v>
      </c>
      <c r="K519" s="356" t="s">
        <v>15</v>
      </c>
      <c r="L519" s="356" t="s">
        <v>16</v>
      </c>
    </row>
    <row r="520" spans="1:12" ht="25.5" customHeight="1">
      <c r="A520" s="356"/>
      <c r="B520" s="356"/>
      <c r="C520" s="356"/>
      <c r="D520" s="58" t="s">
        <v>17</v>
      </c>
      <c r="E520" s="58" t="s">
        <v>18</v>
      </c>
      <c r="F520" s="58" t="s">
        <v>19</v>
      </c>
      <c r="G520" s="58" t="s">
        <v>20</v>
      </c>
      <c r="H520" s="356"/>
      <c r="I520" s="356"/>
      <c r="J520" s="357"/>
      <c r="K520" s="356"/>
      <c r="L520" s="356"/>
    </row>
    <row r="521" spans="1:12" ht="19.5" customHeight="1">
      <c r="A521" s="1">
        <v>577</v>
      </c>
      <c r="B521" s="2" t="s">
        <v>594</v>
      </c>
      <c r="C521" s="2" t="s">
        <v>595</v>
      </c>
      <c r="D521" s="3" t="s">
        <v>24</v>
      </c>
      <c r="E521" s="3" t="s">
        <v>21</v>
      </c>
      <c r="F521" s="3" t="s">
        <v>24</v>
      </c>
      <c r="G521" s="3" t="s">
        <v>21</v>
      </c>
      <c r="H521" s="3" t="s">
        <v>24</v>
      </c>
      <c r="I521" s="3" t="s">
        <v>652</v>
      </c>
      <c r="J521" s="3">
        <v>24</v>
      </c>
      <c r="K521" s="3" t="s">
        <v>1219</v>
      </c>
      <c r="L521" s="3" t="s">
        <v>552</v>
      </c>
    </row>
    <row r="522" spans="1:12" ht="25.5" customHeight="1">
      <c r="A522" s="356" t="s">
        <v>8</v>
      </c>
      <c r="B522" s="356" t="s">
        <v>1465</v>
      </c>
      <c r="C522" s="356" t="s">
        <v>1129</v>
      </c>
      <c r="D522" s="357" t="s">
        <v>10</v>
      </c>
      <c r="E522" s="357"/>
      <c r="F522" s="357" t="s">
        <v>11</v>
      </c>
      <c r="G522" s="357"/>
      <c r="H522" s="356" t="s">
        <v>12</v>
      </c>
      <c r="I522" s="357" t="s">
        <v>13</v>
      </c>
      <c r="J522" s="357" t="s">
        <v>14</v>
      </c>
      <c r="K522" s="356" t="s">
        <v>15</v>
      </c>
      <c r="L522" s="356" t="s">
        <v>16</v>
      </c>
    </row>
    <row r="523" spans="1:12" ht="25.5" customHeight="1">
      <c r="A523" s="356"/>
      <c r="B523" s="356"/>
      <c r="C523" s="356"/>
      <c r="D523" s="58" t="s">
        <v>17</v>
      </c>
      <c r="E523" s="58" t="s">
        <v>18</v>
      </c>
      <c r="F523" s="58" t="s">
        <v>19</v>
      </c>
      <c r="G523" s="58" t="s">
        <v>20</v>
      </c>
      <c r="H523" s="356"/>
      <c r="I523" s="356"/>
      <c r="J523" s="357"/>
      <c r="K523" s="356"/>
      <c r="L523" s="356"/>
    </row>
    <row r="524" spans="1:12" ht="19.5" customHeight="1">
      <c r="A524" s="1">
        <v>578</v>
      </c>
      <c r="B524" s="2" t="s">
        <v>1220</v>
      </c>
      <c r="C524" s="2" t="s">
        <v>596</v>
      </c>
      <c r="D524" s="3" t="s">
        <v>24</v>
      </c>
      <c r="E524" s="3" t="s">
        <v>21</v>
      </c>
      <c r="F524" s="3" t="s">
        <v>24</v>
      </c>
      <c r="G524" s="3" t="s">
        <v>21</v>
      </c>
      <c r="H524" s="3" t="s">
        <v>24</v>
      </c>
      <c r="I524" s="3" t="s">
        <v>652</v>
      </c>
      <c r="J524" s="1">
        <v>25</v>
      </c>
      <c r="K524" s="3" t="s">
        <v>1221</v>
      </c>
      <c r="L524" s="3" t="s">
        <v>597</v>
      </c>
    </row>
    <row r="525" spans="1:12" ht="19.5" customHeight="1">
      <c r="A525" s="1">
        <v>579</v>
      </c>
      <c r="B525" s="2" t="s">
        <v>1222</v>
      </c>
      <c r="C525" s="2" t="s">
        <v>1223</v>
      </c>
      <c r="D525" s="1" t="s">
        <v>24</v>
      </c>
      <c r="E525" s="1" t="s">
        <v>21</v>
      </c>
      <c r="F525" s="1" t="s">
        <v>24</v>
      </c>
      <c r="G525" s="1" t="s">
        <v>21</v>
      </c>
      <c r="H525" s="1" t="s">
        <v>24</v>
      </c>
      <c r="I525" s="3" t="s">
        <v>652</v>
      </c>
      <c r="J525" s="1">
        <v>25</v>
      </c>
      <c r="K525" s="3" t="s">
        <v>1221</v>
      </c>
      <c r="L525" s="3" t="s">
        <v>597</v>
      </c>
    </row>
    <row r="526" spans="1:12" ht="19.5" customHeight="1">
      <c r="A526" s="1">
        <v>580</v>
      </c>
      <c r="B526" s="59" t="s">
        <v>598</v>
      </c>
      <c r="C526" s="59" t="s">
        <v>599</v>
      </c>
      <c r="D526" s="1" t="s">
        <v>24</v>
      </c>
      <c r="E526" s="53" t="s">
        <v>21</v>
      </c>
      <c r="F526" s="53" t="s">
        <v>24</v>
      </c>
      <c r="G526" s="53" t="s">
        <v>21</v>
      </c>
      <c r="H526" s="53" t="s">
        <v>24</v>
      </c>
      <c r="I526" s="3" t="s">
        <v>652</v>
      </c>
      <c r="J526" s="53">
        <v>25</v>
      </c>
      <c r="K526" s="53" t="s">
        <v>1221</v>
      </c>
      <c r="L526" s="53" t="s">
        <v>597</v>
      </c>
    </row>
    <row r="527" spans="1:12" ht="19.5" customHeight="1">
      <c r="A527" s="1">
        <v>581</v>
      </c>
      <c r="B527" s="59" t="s">
        <v>600</v>
      </c>
      <c r="C527" s="59" t="s">
        <v>601</v>
      </c>
      <c r="D527" s="1" t="s">
        <v>24</v>
      </c>
      <c r="E527" s="53" t="s">
        <v>21</v>
      </c>
      <c r="F527" s="53" t="s">
        <v>24</v>
      </c>
      <c r="G527" s="53" t="s">
        <v>21</v>
      </c>
      <c r="H527" s="53" t="s">
        <v>24</v>
      </c>
      <c r="I527" s="3" t="s">
        <v>652</v>
      </c>
      <c r="J527" s="53">
        <v>25</v>
      </c>
      <c r="K527" s="53" t="s">
        <v>1221</v>
      </c>
      <c r="L527" s="53" t="s">
        <v>597</v>
      </c>
    </row>
    <row r="528" spans="1:12" ht="19.5" customHeight="1">
      <c r="A528" s="1">
        <v>582</v>
      </c>
      <c r="B528" s="2" t="s">
        <v>602</v>
      </c>
      <c r="C528" s="2" t="s">
        <v>603</v>
      </c>
      <c r="D528" s="1" t="s">
        <v>24</v>
      </c>
      <c r="E528" s="53" t="s">
        <v>21</v>
      </c>
      <c r="F528" s="53" t="s">
        <v>24</v>
      </c>
      <c r="G528" s="53" t="s">
        <v>21</v>
      </c>
      <c r="H528" s="53" t="s">
        <v>24</v>
      </c>
      <c r="I528" s="3" t="s">
        <v>652</v>
      </c>
      <c r="J528" s="53">
        <v>25</v>
      </c>
      <c r="K528" s="53" t="s">
        <v>1221</v>
      </c>
      <c r="L528" s="53" t="s">
        <v>597</v>
      </c>
    </row>
    <row r="529" spans="1:12" ht="19.5" customHeight="1">
      <c r="A529" s="1">
        <v>583</v>
      </c>
      <c r="B529" s="2" t="s">
        <v>1224</v>
      </c>
      <c r="C529" s="2" t="s">
        <v>1225</v>
      </c>
      <c r="D529" s="1" t="s">
        <v>24</v>
      </c>
      <c r="E529" s="1" t="s">
        <v>21</v>
      </c>
      <c r="F529" s="1" t="s">
        <v>24</v>
      </c>
      <c r="G529" s="1" t="s">
        <v>21</v>
      </c>
      <c r="H529" s="1" t="s">
        <v>24</v>
      </c>
      <c r="I529" s="3" t="s">
        <v>652</v>
      </c>
      <c r="J529" s="1">
        <v>25</v>
      </c>
      <c r="K529" s="3" t="s">
        <v>1221</v>
      </c>
      <c r="L529" s="3" t="s">
        <v>597</v>
      </c>
    </row>
    <row r="530" spans="1:12" ht="19.5" customHeight="1">
      <c r="A530" s="1">
        <v>584</v>
      </c>
      <c r="B530" s="2" t="s">
        <v>604</v>
      </c>
      <c r="C530" s="2" t="s">
        <v>605</v>
      </c>
      <c r="D530" s="1" t="s">
        <v>24</v>
      </c>
      <c r="E530" s="1" t="s">
        <v>21</v>
      </c>
      <c r="F530" s="3" t="s">
        <v>21</v>
      </c>
      <c r="G530" s="1" t="s">
        <v>21</v>
      </c>
      <c r="H530" s="1" t="s">
        <v>21</v>
      </c>
      <c r="I530" s="3" t="s">
        <v>652</v>
      </c>
      <c r="J530" s="1">
        <v>25</v>
      </c>
      <c r="K530" s="3" t="s">
        <v>1221</v>
      </c>
      <c r="L530" s="3" t="s">
        <v>597</v>
      </c>
    </row>
    <row r="531" spans="1:12" ht="19.5" customHeight="1">
      <c r="A531" s="1">
        <v>585</v>
      </c>
      <c r="B531" s="2" t="s">
        <v>606</v>
      </c>
      <c r="C531" s="2" t="s">
        <v>1226</v>
      </c>
      <c r="D531" s="1" t="s">
        <v>24</v>
      </c>
      <c r="E531" s="1" t="s">
        <v>21</v>
      </c>
      <c r="F531" s="1" t="s">
        <v>21</v>
      </c>
      <c r="G531" s="1" t="s">
        <v>21</v>
      </c>
      <c r="H531" s="1" t="s">
        <v>21</v>
      </c>
      <c r="I531" s="3" t="s">
        <v>652</v>
      </c>
      <c r="J531" s="1">
        <v>26</v>
      </c>
      <c r="K531" s="3" t="s">
        <v>1227</v>
      </c>
      <c r="L531" s="3" t="s">
        <v>597</v>
      </c>
    </row>
    <row r="532" spans="1:12" ht="19.5" customHeight="1">
      <c r="A532" s="1">
        <v>586</v>
      </c>
      <c r="B532" s="2" t="s">
        <v>607</v>
      </c>
      <c r="C532" s="2" t="s">
        <v>608</v>
      </c>
      <c r="D532" s="6" t="s">
        <v>24</v>
      </c>
      <c r="E532" s="6" t="s">
        <v>21</v>
      </c>
      <c r="F532" s="3" t="s">
        <v>21</v>
      </c>
      <c r="G532" s="6" t="s">
        <v>21</v>
      </c>
      <c r="H532" s="6" t="s">
        <v>21</v>
      </c>
      <c r="I532" s="3" t="s">
        <v>652</v>
      </c>
      <c r="J532" s="1">
        <v>26</v>
      </c>
      <c r="K532" s="3" t="s">
        <v>1227</v>
      </c>
      <c r="L532" s="3" t="s">
        <v>597</v>
      </c>
    </row>
    <row r="533" spans="1:12" ht="19.5" customHeight="1">
      <c r="A533" s="1">
        <v>587</v>
      </c>
      <c r="B533" s="2" t="s">
        <v>609</v>
      </c>
      <c r="C533" s="2" t="s">
        <v>610</v>
      </c>
      <c r="D533" s="1" t="s">
        <v>24</v>
      </c>
      <c r="E533" s="1" t="s">
        <v>21</v>
      </c>
      <c r="F533" s="1" t="s">
        <v>24</v>
      </c>
      <c r="G533" s="1" t="s">
        <v>21</v>
      </c>
      <c r="H533" s="1" t="s">
        <v>24</v>
      </c>
      <c r="I533" s="3" t="s">
        <v>652</v>
      </c>
      <c r="J533" s="1">
        <v>26</v>
      </c>
      <c r="K533" s="3" t="s">
        <v>1227</v>
      </c>
      <c r="L533" s="3" t="s">
        <v>597</v>
      </c>
    </row>
    <row r="534" spans="1:12" ht="19.5" customHeight="1">
      <c r="A534" s="1">
        <v>588</v>
      </c>
      <c r="B534" s="2" t="s">
        <v>1228</v>
      </c>
      <c r="C534" s="2" t="s">
        <v>1229</v>
      </c>
      <c r="D534" s="1" t="s">
        <v>21</v>
      </c>
      <c r="E534" s="1" t="s">
        <v>21</v>
      </c>
      <c r="F534" s="3" t="s">
        <v>24</v>
      </c>
      <c r="G534" s="1" t="s">
        <v>21</v>
      </c>
      <c r="H534" s="1" t="s">
        <v>24</v>
      </c>
      <c r="I534" s="3" t="s">
        <v>652</v>
      </c>
      <c r="J534" s="1">
        <v>26</v>
      </c>
      <c r="K534" s="3" t="s">
        <v>1227</v>
      </c>
      <c r="L534" s="3" t="s">
        <v>597</v>
      </c>
    </row>
    <row r="535" spans="1:12" ht="19.5" customHeight="1">
      <c r="A535" s="1">
        <v>589</v>
      </c>
      <c r="B535" s="2" t="s">
        <v>1230</v>
      </c>
      <c r="C535" s="2" t="s">
        <v>1231</v>
      </c>
      <c r="D535" s="1" t="s">
        <v>24</v>
      </c>
      <c r="E535" s="1" t="s">
        <v>21</v>
      </c>
      <c r="F535" s="3" t="s">
        <v>24</v>
      </c>
      <c r="G535" s="1" t="s">
        <v>21</v>
      </c>
      <c r="H535" s="1" t="s">
        <v>24</v>
      </c>
      <c r="I535" s="3" t="s">
        <v>652</v>
      </c>
      <c r="J535" s="1">
        <v>26</v>
      </c>
      <c r="K535" s="3" t="s">
        <v>1227</v>
      </c>
      <c r="L535" s="3" t="s">
        <v>597</v>
      </c>
    </row>
    <row r="536" spans="1:12" ht="19.5" customHeight="1">
      <c r="A536" s="1">
        <v>590</v>
      </c>
      <c r="B536" s="2" t="s">
        <v>611</v>
      </c>
      <c r="C536" s="2" t="s">
        <v>612</v>
      </c>
      <c r="D536" s="3" t="s">
        <v>24</v>
      </c>
      <c r="E536" s="1" t="s">
        <v>21</v>
      </c>
      <c r="F536" s="3" t="s">
        <v>21</v>
      </c>
      <c r="G536" s="1" t="s">
        <v>21</v>
      </c>
      <c r="H536" s="1" t="s">
        <v>21</v>
      </c>
      <c r="I536" s="3" t="s">
        <v>652</v>
      </c>
      <c r="J536" s="1">
        <v>26</v>
      </c>
      <c r="K536" s="3" t="s">
        <v>1227</v>
      </c>
      <c r="L536" s="3" t="s">
        <v>597</v>
      </c>
    </row>
    <row r="537" spans="1:12" ht="19.5" customHeight="1">
      <c r="A537" s="1">
        <v>591</v>
      </c>
      <c r="B537" s="2" t="s">
        <v>1232</v>
      </c>
      <c r="C537" s="2" t="s">
        <v>613</v>
      </c>
      <c r="D537" s="3" t="s">
        <v>24</v>
      </c>
      <c r="E537" s="1" t="s">
        <v>21</v>
      </c>
      <c r="F537" s="3" t="s">
        <v>21</v>
      </c>
      <c r="G537" s="1" t="s">
        <v>21</v>
      </c>
      <c r="H537" s="1" t="s">
        <v>21</v>
      </c>
      <c r="I537" s="3" t="s">
        <v>652</v>
      </c>
      <c r="J537" s="1">
        <v>26</v>
      </c>
      <c r="K537" s="3" t="s">
        <v>1227</v>
      </c>
      <c r="L537" s="3" t="s">
        <v>597</v>
      </c>
    </row>
    <row r="538" spans="1:12" ht="19.5" customHeight="1">
      <c r="A538" s="1">
        <v>592</v>
      </c>
      <c r="B538" s="2" t="s">
        <v>614</v>
      </c>
      <c r="C538" s="2" t="s">
        <v>615</v>
      </c>
      <c r="D538" s="3" t="s">
        <v>24</v>
      </c>
      <c r="E538" s="3" t="s">
        <v>21</v>
      </c>
      <c r="F538" s="3" t="s">
        <v>24</v>
      </c>
      <c r="G538" s="3" t="s">
        <v>21</v>
      </c>
      <c r="H538" s="3" t="s">
        <v>24</v>
      </c>
      <c r="I538" s="3" t="s">
        <v>652</v>
      </c>
      <c r="J538" s="3">
        <v>26</v>
      </c>
      <c r="K538" s="3" t="s">
        <v>1227</v>
      </c>
      <c r="L538" s="3" t="s">
        <v>597</v>
      </c>
    </row>
    <row r="539" spans="1:12" ht="19.5" customHeight="1">
      <c r="A539" s="1">
        <v>593</v>
      </c>
      <c r="B539" s="2" t="s">
        <v>616</v>
      </c>
      <c r="C539" s="2" t="s">
        <v>1233</v>
      </c>
      <c r="D539" s="6" t="s">
        <v>24</v>
      </c>
      <c r="E539" s="6" t="s">
        <v>21</v>
      </c>
      <c r="F539" s="3" t="s">
        <v>24</v>
      </c>
      <c r="G539" s="6" t="s">
        <v>21</v>
      </c>
      <c r="H539" s="6" t="s">
        <v>24</v>
      </c>
      <c r="I539" s="3" t="s">
        <v>652</v>
      </c>
      <c r="J539" s="1">
        <v>26</v>
      </c>
      <c r="K539" s="3" t="s">
        <v>1227</v>
      </c>
      <c r="L539" s="3" t="s">
        <v>597</v>
      </c>
    </row>
    <row r="540" spans="1:12" ht="19.5" customHeight="1">
      <c r="A540" s="1">
        <v>594</v>
      </c>
      <c r="B540" s="2" t="s">
        <v>617</v>
      </c>
      <c r="C540" s="2" t="s">
        <v>618</v>
      </c>
      <c r="D540" s="1" t="s">
        <v>24</v>
      </c>
      <c r="E540" s="1" t="s">
        <v>21</v>
      </c>
      <c r="F540" s="3" t="s">
        <v>21</v>
      </c>
      <c r="G540" s="1" t="s">
        <v>21</v>
      </c>
      <c r="H540" s="1" t="s">
        <v>21</v>
      </c>
      <c r="I540" s="3" t="s">
        <v>652</v>
      </c>
      <c r="J540" s="1">
        <v>27</v>
      </c>
      <c r="K540" s="3" t="s">
        <v>1234</v>
      </c>
      <c r="L540" s="3" t="s">
        <v>597</v>
      </c>
    </row>
    <row r="541" spans="1:12" ht="19.5" customHeight="1">
      <c r="A541" s="1">
        <v>595</v>
      </c>
      <c r="B541" s="2" t="s">
        <v>619</v>
      </c>
      <c r="C541" s="2" t="s">
        <v>620</v>
      </c>
      <c r="D541" s="3" t="s">
        <v>24</v>
      </c>
      <c r="E541" s="3" t="s">
        <v>21</v>
      </c>
      <c r="F541" s="3" t="s">
        <v>24</v>
      </c>
      <c r="G541" s="3" t="s">
        <v>21</v>
      </c>
      <c r="H541" s="3" t="s">
        <v>21</v>
      </c>
      <c r="I541" s="3" t="s">
        <v>652</v>
      </c>
      <c r="J541" s="1">
        <v>27</v>
      </c>
      <c r="K541" s="3" t="s">
        <v>1234</v>
      </c>
      <c r="L541" s="3" t="s">
        <v>597</v>
      </c>
    </row>
    <row r="542" spans="1:12" ht="19.5" customHeight="1">
      <c r="A542" s="1">
        <v>596</v>
      </c>
      <c r="B542" s="2" t="s">
        <v>621</v>
      </c>
      <c r="C542" s="2" t="s">
        <v>622</v>
      </c>
      <c r="D542" s="1" t="s">
        <v>21</v>
      </c>
      <c r="E542" s="1" t="s">
        <v>21</v>
      </c>
      <c r="F542" s="3" t="s">
        <v>21</v>
      </c>
      <c r="G542" s="1" t="s">
        <v>21</v>
      </c>
      <c r="H542" s="1" t="s">
        <v>21</v>
      </c>
      <c r="I542" s="3" t="s">
        <v>652</v>
      </c>
      <c r="J542" s="1">
        <v>27</v>
      </c>
      <c r="K542" s="3" t="s">
        <v>1234</v>
      </c>
      <c r="L542" s="3" t="s">
        <v>597</v>
      </c>
    </row>
    <row r="543" spans="1:12" ht="19.5" customHeight="1">
      <c r="A543" s="1">
        <v>597</v>
      </c>
      <c r="B543" s="2" t="s">
        <v>623</v>
      </c>
      <c r="C543" s="2" t="s">
        <v>624</v>
      </c>
      <c r="D543" s="1" t="s">
        <v>21</v>
      </c>
      <c r="E543" s="1" t="s">
        <v>21</v>
      </c>
      <c r="F543" s="3" t="s">
        <v>24</v>
      </c>
      <c r="G543" s="1" t="s">
        <v>21</v>
      </c>
      <c r="H543" s="1" t="s">
        <v>24</v>
      </c>
      <c r="I543" s="3" t="s">
        <v>652</v>
      </c>
      <c r="J543" s="1">
        <v>27</v>
      </c>
      <c r="K543" s="3" t="s">
        <v>1234</v>
      </c>
      <c r="L543" s="3" t="s">
        <v>597</v>
      </c>
    </row>
    <row r="544" spans="1:12" ht="19.5" customHeight="1">
      <c r="A544" s="1">
        <v>598</v>
      </c>
      <c r="B544" s="2" t="s">
        <v>822</v>
      </c>
      <c r="C544" s="2" t="s">
        <v>823</v>
      </c>
      <c r="D544" s="1" t="s">
        <v>21</v>
      </c>
      <c r="E544" s="1" t="s">
        <v>21</v>
      </c>
      <c r="F544" s="3" t="s">
        <v>24</v>
      </c>
      <c r="G544" s="1" t="s">
        <v>21</v>
      </c>
      <c r="H544" s="1" t="s">
        <v>24</v>
      </c>
      <c r="I544" s="3" t="s">
        <v>652</v>
      </c>
      <c r="J544" s="1">
        <v>27</v>
      </c>
      <c r="K544" s="3" t="s">
        <v>1234</v>
      </c>
      <c r="L544" s="3" t="s">
        <v>597</v>
      </c>
    </row>
    <row r="545" spans="1:12" ht="19.5" customHeight="1">
      <c r="A545" s="1">
        <v>599</v>
      </c>
      <c r="B545" s="2" t="s">
        <v>625</v>
      </c>
      <c r="C545" s="2" t="s">
        <v>626</v>
      </c>
      <c r="D545" s="1" t="s">
        <v>24</v>
      </c>
      <c r="E545" s="1" t="s">
        <v>21</v>
      </c>
      <c r="F545" s="3" t="s">
        <v>21</v>
      </c>
      <c r="G545" s="1" t="s">
        <v>21</v>
      </c>
      <c r="H545" s="1" t="s">
        <v>21</v>
      </c>
      <c r="I545" s="3" t="s">
        <v>652</v>
      </c>
      <c r="J545" s="1">
        <v>27</v>
      </c>
      <c r="K545" s="3" t="s">
        <v>1234</v>
      </c>
      <c r="L545" s="3" t="s">
        <v>597</v>
      </c>
    </row>
    <row r="546" spans="1:12" ht="19.5" customHeight="1">
      <c r="A546" s="1">
        <v>600</v>
      </c>
      <c r="B546" s="2" t="s">
        <v>824</v>
      </c>
      <c r="C546" s="2" t="s">
        <v>825</v>
      </c>
      <c r="D546" s="6" t="s">
        <v>21</v>
      </c>
      <c r="E546" s="6" t="s">
        <v>21</v>
      </c>
      <c r="F546" s="3" t="s">
        <v>24</v>
      </c>
      <c r="G546" s="6" t="s">
        <v>21</v>
      </c>
      <c r="H546" s="6" t="s">
        <v>24</v>
      </c>
      <c r="I546" s="3" t="s">
        <v>652</v>
      </c>
      <c r="J546" s="1">
        <v>27</v>
      </c>
      <c r="K546" s="3" t="s">
        <v>1234</v>
      </c>
      <c r="L546" s="3" t="s">
        <v>597</v>
      </c>
    </row>
    <row r="547" spans="1:12" ht="19.5" customHeight="1">
      <c r="A547" s="1">
        <v>601</v>
      </c>
      <c r="B547" s="2" t="s">
        <v>1235</v>
      </c>
      <c r="C547" s="2" t="s">
        <v>1236</v>
      </c>
      <c r="D547" s="1" t="s">
        <v>24</v>
      </c>
      <c r="E547" s="1" t="s">
        <v>21</v>
      </c>
      <c r="F547" s="3" t="s">
        <v>21</v>
      </c>
      <c r="G547" s="1" t="s">
        <v>21</v>
      </c>
      <c r="H547" s="1" t="s">
        <v>21</v>
      </c>
      <c r="I547" s="3" t="s">
        <v>652</v>
      </c>
      <c r="J547" s="1">
        <v>27</v>
      </c>
      <c r="K547" s="3" t="s">
        <v>1234</v>
      </c>
      <c r="L547" s="3" t="s">
        <v>597</v>
      </c>
    </row>
    <row r="548" spans="1:12" ht="19.5" customHeight="1">
      <c r="A548" s="1">
        <v>602</v>
      </c>
      <c r="B548" s="2" t="s">
        <v>627</v>
      </c>
      <c r="C548" s="2" t="s">
        <v>628</v>
      </c>
      <c r="D548" s="3" t="s">
        <v>21</v>
      </c>
      <c r="E548" s="3" t="s">
        <v>21</v>
      </c>
      <c r="F548" s="3" t="s">
        <v>24</v>
      </c>
      <c r="G548" s="3" t="s">
        <v>21</v>
      </c>
      <c r="H548" s="3" t="s">
        <v>24</v>
      </c>
      <c r="I548" s="3" t="s">
        <v>652</v>
      </c>
      <c r="J548" s="3">
        <v>27</v>
      </c>
      <c r="K548" s="3" t="s">
        <v>1234</v>
      </c>
      <c r="L548" s="3" t="s">
        <v>597</v>
      </c>
    </row>
    <row r="549" spans="1:12" ht="19.5" customHeight="1">
      <c r="A549" s="1">
        <v>603</v>
      </c>
      <c r="B549" s="2" t="s">
        <v>1237</v>
      </c>
      <c r="C549" s="2" t="s">
        <v>1238</v>
      </c>
      <c r="D549" s="1" t="s">
        <v>21</v>
      </c>
      <c r="E549" s="1" t="s">
        <v>21</v>
      </c>
      <c r="F549" s="3" t="s">
        <v>24</v>
      </c>
      <c r="G549" s="1" t="s">
        <v>21</v>
      </c>
      <c r="H549" s="1" t="s">
        <v>24</v>
      </c>
      <c r="I549" s="3" t="s">
        <v>652</v>
      </c>
      <c r="J549" s="1">
        <v>27</v>
      </c>
      <c r="K549" s="3" t="s">
        <v>1234</v>
      </c>
      <c r="L549" s="3" t="s">
        <v>597</v>
      </c>
    </row>
    <row r="550" spans="1:12" ht="19.5" customHeight="1">
      <c r="A550" s="1">
        <v>604</v>
      </c>
      <c r="B550" s="2" t="s">
        <v>1239</v>
      </c>
      <c r="C550" s="2" t="s">
        <v>1240</v>
      </c>
      <c r="D550" s="3" t="s">
        <v>24</v>
      </c>
      <c r="E550" s="3" t="s">
        <v>21</v>
      </c>
      <c r="F550" s="3" t="s">
        <v>21</v>
      </c>
      <c r="G550" s="3" t="s">
        <v>21</v>
      </c>
      <c r="H550" s="3" t="s">
        <v>21</v>
      </c>
      <c r="I550" s="3" t="s">
        <v>652</v>
      </c>
      <c r="J550" s="1">
        <v>27</v>
      </c>
      <c r="K550" s="3" t="s">
        <v>1234</v>
      </c>
      <c r="L550" s="3" t="s">
        <v>597</v>
      </c>
    </row>
    <row r="551" spans="1:12" ht="19.5" customHeight="1">
      <c r="A551" s="1">
        <v>605</v>
      </c>
      <c r="B551" s="2" t="s">
        <v>629</v>
      </c>
      <c r="C551" s="2" t="s">
        <v>630</v>
      </c>
      <c r="D551" s="3" t="s">
        <v>21</v>
      </c>
      <c r="E551" s="3" t="s">
        <v>21</v>
      </c>
      <c r="F551" s="3" t="s">
        <v>24</v>
      </c>
      <c r="G551" s="3" t="s">
        <v>21</v>
      </c>
      <c r="H551" s="3" t="s">
        <v>24</v>
      </c>
      <c r="I551" s="3" t="s">
        <v>652</v>
      </c>
      <c r="J551" s="1">
        <v>27</v>
      </c>
      <c r="K551" s="3" t="s">
        <v>1234</v>
      </c>
      <c r="L551" s="3" t="s">
        <v>597</v>
      </c>
    </row>
    <row r="552" spans="1:12" ht="19.5" customHeight="1">
      <c r="A552" s="1">
        <v>606</v>
      </c>
      <c r="B552" s="2" t="s">
        <v>1241</v>
      </c>
      <c r="C552" s="2" t="s">
        <v>826</v>
      </c>
      <c r="D552" s="3" t="s">
        <v>21</v>
      </c>
      <c r="E552" s="3" t="s">
        <v>21</v>
      </c>
      <c r="F552" s="3" t="s">
        <v>24</v>
      </c>
      <c r="G552" s="3" t="s">
        <v>21</v>
      </c>
      <c r="H552" s="3" t="s">
        <v>24</v>
      </c>
      <c r="I552" s="3" t="s">
        <v>652</v>
      </c>
      <c r="J552" s="1">
        <v>27</v>
      </c>
      <c r="K552" s="3" t="s">
        <v>1234</v>
      </c>
      <c r="L552" s="3" t="s">
        <v>597</v>
      </c>
    </row>
    <row r="553" spans="1:12" ht="19.5" customHeight="1">
      <c r="A553" s="1">
        <v>607</v>
      </c>
      <c r="B553" s="2" t="s">
        <v>631</v>
      </c>
      <c r="C553" s="2" t="s">
        <v>632</v>
      </c>
      <c r="D553" s="1" t="s">
        <v>21</v>
      </c>
      <c r="E553" s="1" t="s">
        <v>21</v>
      </c>
      <c r="F553" s="1" t="s">
        <v>24</v>
      </c>
      <c r="G553" s="1" t="s">
        <v>21</v>
      </c>
      <c r="H553" s="1" t="s">
        <v>24</v>
      </c>
      <c r="I553" s="3" t="s">
        <v>652</v>
      </c>
      <c r="J553" s="1">
        <v>27</v>
      </c>
      <c r="K553" s="3" t="s">
        <v>1234</v>
      </c>
      <c r="L553" s="3" t="s">
        <v>597</v>
      </c>
    </row>
    <row r="554" spans="1:12" ht="19.5" customHeight="1">
      <c r="A554" s="1">
        <v>608</v>
      </c>
      <c r="B554" s="2" t="s">
        <v>1242</v>
      </c>
      <c r="C554" s="2" t="s">
        <v>1243</v>
      </c>
      <c r="D554" s="3" t="s">
        <v>21</v>
      </c>
      <c r="E554" s="3" t="s">
        <v>21</v>
      </c>
      <c r="F554" s="3" t="s">
        <v>24</v>
      </c>
      <c r="G554" s="3" t="s">
        <v>21</v>
      </c>
      <c r="H554" s="3" t="s">
        <v>24</v>
      </c>
      <c r="I554" s="3" t="s">
        <v>652</v>
      </c>
      <c r="J554" s="1">
        <v>27</v>
      </c>
      <c r="K554" s="3" t="s">
        <v>1234</v>
      </c>
      <c r="L554" s="3" t="s">
        <v>597</v>
      </c>
    </row>
    <row r="555" spans="1:12" ht="19.5" customHeight="1">
      <c r="A555" s="1">
        <v>609</v>
      </c>
      <c r="B555" s="59" t="s">
        <v>633</v>
      </c>
      <c r="C555" s="59" t="s">
        <v>1244</v>
      </c>
      <c r="D555" s="53" t="s">
        <v>24</v>
      </c>
      <c r="E555" s="53" t="s">
        <v>21</v>
      </c>
      <c r="F555" s="53" t="s">
        <v>21</v>
      </c>
      <c r="G555" s="53" t="s">
        <v>21</v>
      </c>
      <c r="H555" s="53" t="s">
        <v>21</v>
      </c>
      <c r="I555" s="53" t="s">
        <v>652</v>
      </c>
      <c r="J555" s="53">
        <v>27</v>
      </c>
      <c r="K555" s="53" t="s">
        <v>1234</v>
      </c>
      <c r="L555" s="53" t="s">
        <v>597</v>
      </c>
    </row>
    <row r="556" spans="1:12" ht="19.5" customHeight="1">
      <c r="A556" s="1">
        <v>610</v>
      </c>
      <c r="B556" s="2" t="s">
        <v>634</v>
      </c>
      <c r="C556" s="2" t="s">
        <v>635</v>
      </c>
      <c r="D556" s="3" t="s">
        <v>21</v>
      </c>
      <c r="E556" s="3" t="s">
        <v>21</v>
      </c>
      <c r="F556" s="3" t="s">
        <v>21</v>
      </c>
      <c r="G556" s="3" t="s">
        <v>21</v>
      </c>
      <c r="H556" s="3" t="s">
        <v>21</v>
      </c>
      <c r="I556" s="3" t="s">
        <v>652</v>
      </c>
      <c r="J556" s="3">
        <v>27</v>
      </c>
      <c r="K556" s="3" t="s">
        <v>1234</v>
      </c>
      <c r="L556" s="3" t="s">
        <v>597</v>
      </c>
    </row>
    <row r="557" spans="1:12" ht="19.5" customHeight="1">
      <c r="A557" s="1">
        <v>611</v>
      </c>
      <c r="B557" s="4" t="s">
        <v>636</v>
      </c>
      <c r="C557" s="4" t="s">
        <v>637</v>
      </c>
      <c r="D557" s="3" t="s">
        <v>21</v>
      </c>
      <c r="E557" s="3" t="s">
        <v>21</v>
      </c>
      <c r="F557" s="3" t="s">
        <v>24</v>
      </c>
      <c r="G557" s="3" t="s">
        <v>21</v>
      </c>
      <c r="H557" s="3" t="s">
        <v>24</v>
      </c>
      <c r="I557" s="3" t="s">
        <v>652</v>
      </c>
      <c r="J557" s="1">
        <v>27</v>
      </c>
      <c r="K557" s="3" t="s">
        <v>1234</v>
      </c>
      <c r="L557" s="3" t="s">
        <v>597</v>
      </c>
    </row>
    <row r="558" spans="1:12" ht="19.5" customHeight="1">
      <c r="A558" s="1">
        <v>612</v>
      </c>
      <c r="B558" s="2" t="s">
        <v>1245</v>
      </c>
      <c r="C558" s="2" t="s">
        <v>827</v>
      </c>
      <c r="D558" s="1" t="s">
        <v>21</v>
      </c>
      <c r="E558" s="1" t="s">
        <v>21</v>
      </c>
      <c r="F558" s="3" t="s">
        <v>24</v>
      </c>
      <c r="G558" s="1" t="s">
        <v>21</v>
      </c>
      <c r="H558" s="1" t="s">
        <v>24</v>
      </c>
      <c r="I558" s="3" t="s">
        <v>652</v>
      </c>
      <c r="J558" s="1">
        <v>27</v>
      </c>
      <c r="K558" s="5" t="s">
        <v>1234</v>
      </c>
      <c r="L558" s="3" t="s">
        <v>597</v>
      </c>
    </row>
    <row r="559" spans="1:12" ht="19.5" customHeight="1">
      <c r="A559" s="1">
        <v>613</v>
      </c>
      <c r="B559" s="2" t="s">
        <v>1246</v>
      </c>
      <c r="C559" s="2" t="s">
        <v>1247</v>
      </c>
      <c r="D559" s="1" t="s">
        <v>21</v>
      </c>
      <c r="E559" s="1" t="s">
        <v>21</v>
      </c>
      <c r="F559" s="1" t="s">
        <v>24</v>
      </c>
      <c r="G559" s="1" t="s">
        <v>21</v>
      </c>
      <c r="H559" s="1" t="s">
        <v>24</v>
      </c>
      <c r="I559" s="3" t="s">
        <v>652</v>
      </c>
      <c r="J559" s="1">
        <v>27</v>
      </c>
      <c r="K559" s="3" t="s">
        <v>1234</v>
      </c>
      <c r="L559" s="3" t="s">
        <v>597</v>
      </c>
    </row>
    <row r="560" spans="1:12" ht="19.5" customHeight="1">
      <c r="A560" s="1">
        <v>614</v>
      </c>
      <c r="B560" s="2" t="s">
        <v>828</v>
      </c>
      <c r="C560" s="2" t="s">
        <v>829</v>
      </c>
      <c r="D560" s="3" t="s">
        <v>21</v>
      </c>
      <c r="E560" s="3" t="s">
        <v>21</v>
      </c>
      <c r="F560" s="3" t="s">
        <v>24</v>
      </c>
      <c r="G560" s="3" t="s">
        <v>21</v>
      </c>
      <c r="H560" s="3" t="s">
        <v>24</v>
      </c>
      <c r="I560" s="3" t="s">
        <v>652</v>
      </c>
      <c r="J560" s="1">
        <v>27</v>
      </c>
      <c r="K560" s="3" t="s">
        <v>1234</v>
      </c>
      <c r="L560" s="3" t="s">
        <v>597</v>
      </c>
    </row>
    <row r="561" spans="1:12" ht="19.5" customHeight="1">
      <c r="A561" s="1">
        <v>615</v>
      </c>
      <c r="B561" s="2" t="s">
        <v>638</v>
      </c>
      <c r="C561" s="2" t="s">
        <v>639</v>
      </c>
      <c r="D561" s="3" t="s">
        <v>21</v>
      </c>
      <c r="E561" s="3" t="s">
        <v>21</v>
      </c>
      <c r="F561" s="3" t="s">
        <v>24</v>
      </c>
      <c r="G561" s="3" t="s">
        <v>21</v>
      </c>
      <c r="H561" s="3" t="s">
        <v>24</v>
      </c>
      <c r="I561" s="3" t="s">
        <v>652</v>
      </c>
      <c r="J561" s="1">
        <v>27</v>
      </c>
      <c r="K561" s="5" t="s">
        <v>1234</v>
      </c>
      <c r="L561" s="3" t="s">
        <v>597</v>
      </c>
    </row>
    <row r="562" spans="1:12" ht="19.5" customHeight="1">
      <c r="A562" s="1">
        <v>616</v>
      </c>
      <c r="B562" s="2" t="s">
        <v>1248</v>
      </c>
      <c r="C562" s="2" t="s">
        <v>1249</v>
      </c>
      <c r="D562" s="3" t="s">
        <v>21</v>
      </c>
      <c r="E562" s="3" t="s">
        <v>21</v>
      </c>
      <c r="F562" s="3" t="s">
        <v>24</v>
      </c>
      <c r="G562" s="3" t="s">
        <v>21</v>
      </c>
      <c r="H562" s="3" t="s">
        <v>24</v>
      </c>
      <c r="I562" s="3" t="s">
        <v>652</v>
      </c>
      <c r="J562" s="1">
        <v>27</v>
      </c>
      <c r="K562" s="3" t="s">
        <v>1234</v>
      </c>
      <c r="L562" s="3" t="s">
        <v>597</v>
      </c>
    </row>
    <row r="563" spans="1:12" ht="19.5" customHeight="1">
      <c r="A563" s="1">
        <v>617</v>
      </c>
      <c r="B563" s="2" t="s">
        <v>640</v>
      </c>
      <c r="C563" s="2" t="s">
        <v>641</v>
      </c>
      <c r="D563" s="1" t="s">
        <v>21</v>
      </c>
      <c r="E563" s="1" t="s">
        <v>21</v>
      </c>
      <c r="F563" s="1" t="s">
        <v>24</v>
      </c>
      <c r="G563" s="1" t="s">
        <v>21</v>
      </c>
      <c r="H563" s="1" t="s">
        <v>24</v>
      </c>
      <c r="I563" s="3" t="s">
        <v>652</v>
      </c>
      <c r="J563" s="1">
        <v>27</v>
      </c>
      <c r="K563" s="3" t="s">
        <v>1234</v>
      </c>
      <c r="L563" s="3" t="s">
        <v>597</v>
      </c>
    </row>
    <row r="564" spans="1:12" ht="19.5" customHeight="1">
      <c r="A564" s="1">
        <v>618</v>
      </c>
      <c r="B564" s="2" t="s">
        <v>1250</v>
      </c>
      <c r="C564" s="2" t="s">
        <v>1251</v>
      </c>
      <c r="D564" s="3" t="s">
        <v>21</v>
      </c>
      <c r="E564" s="3" t="s">
        <v>21</v>
      </c>
      <c r="F564" s="3" t="s">
        <v>24</v>
      </c>
      <c r="G564" s="3" t="s">
        <v>21</v>
      </c>
      <c r="H564" s="3" t="s">
        <v>24</v>
      </c>
      <c r="I564" s="3" t="s">
        <v>652</v>
      </c>
      <c r="J564" s="1">
        <v>27</v>
      </c>
      <c r="K564" s="3" t="s">
        <v>1234</v>
      </c>
      <c r="L564" s="3" t="s">
        <v>597</v>
      </c>
    </row>
    <row r="565" spans="1:12" ht="19.5" customHeight="1">
      <c r="A565" s="1">
        <v>619</v>
      </c>
      <c r="B565" s="2" t="s">
        <v>642</v>
      </c>
      <c r="C565" s="2" t="s">
        <v>643</v>
      </c>
      <c r="D565" s="1" t="s">
        <v>21</v>
      </c>
      <c r="E565" s="1" t="s">
        <v>21</v>
      </c>
      <c r="F565" s="1" t="s">
        <v>24</v>
      </c>
      <c r="G565" s="1" t="s">
        <v>21</v>
      </c>
      <c r="H565" s="1" t="s">
        <v>24</v>
      </c>
      <c r="I565" s="3" t="s">
        <v>652</v>
      </c>
      <c r="J565" s="1">
        <v>27</v>
      </c>
      <c r="K565" s="3" t="s">
        <v>1234</v>
      </c>
      <c r="L565" s="3" t="s">
        <v>597</v>
      </c>
    </row>
    <row r="566" spans="1:12" ht="19.5" customHeight="1">
      <c r="A566" s="1">
        <v>620</v>
      </c>
      <c r="B566" s="2" t="s">
        <v>830</v>
      </c>
      <c r="C566" s="2" t="s">
        <v>831</v>
      </c>
      <c r="D566" s="1" t="s">
        <v>21</v>
      </c>
      <c r="E566" s="1" t="s">
        <v>21</v>
      </c>
      <c r="F566" s="1" t="s">
        <v>24</v>
      </c>
      <c r="G566" s="1" t="s">
        <v>21</v>
      </c>
      <c r="H566" s="1" t="s">
        <v>24</v>
      </c>
      <c r="I566" s="3" t="s">
        <v>652</v>
      </c>
      <c r="J566" s="1">
        <v>27</v>
      </c>
      <c r="K566" s="3" t="s">
        <v>1234</v>
      </c>
      <c r="L566" s="3" t="s">
        <v>597</v>
      </c>
    </row>
    <row r="567" spans="1:12" ht="19.5" customHeight="1">
      <c r="A567" s="1">
        <v>621</v>
      </c>
      <c r="B567" s="2" t="s">
        <v>1252</v>
      </c>
      <c r="C567" s="2" t="s">
        <v>1253</v>
      </c>
      <c r="D567" s="1" t="s">
        <v>21</v>
      </c>
      <c r="E567" s="1" t="s">
        <v>21</v>
      </c>
      <c r="F567" s="1" t="s">
        <v>24</v>
      </c>
      <c r="G567" s="1" t="s">
        <v>21</v>
      </c>
      <c r="H567" s="1" t="s">
        <v>24</v>
      </c>
      <c r="I567" s="3" t="s">
        <v>652</v>
      </c>
      <c r="J567" s="1">
        <v>27</v>
      </c>
      <c r="K567" s="3" t="s">
        <v>1234</v>
      </c>
      <c r="L567" s="3" t="s">
        <v>597</v>
      </c>
    </row>
    <row r="568" spans="1:12" ht="19.5" customHeight="1">
      <c r="A568" s="1">
        <v>622</v>
      </c>
      <c r="B568" s="2" t="s">
        <v>644</v>
      </c>
      <c r="C568" s="2" t="s">
        <v>645</v>
      </c>
      <c r="D568" s="1" t="s">
        <v>21</v>
      </c>
      <c r="E568" s="1" t="s">
        <v>21</v>
      </c>
      <c r="F568" s="1" t="s">
        <v>24</v>
      </c>
      <c r="G568" s="1" t="s">
        <v>21</v>
      </c>
      <c r="H568" s="1" t="s">
        <v>24</v>
      </c>
      <c r="I568" s="3" t="s">
        <v>652</v>
      </c>
      <c r="J568" s="1">
        <v>27</v>
      </c>
      <c r="K568" s="3" t="s">
        <v>1234</v>
      </c>
      <c r="L568" s="3" t="s">
        <v>597</v>
      </c>
    </row>
    <row r="569" spans="1:12" ht="19.5" customHeight="1">
      <c r="A569" s="1">
        <v>623</v>
      </c>
      <c r="B569" s="2" t="s">
        <v>1256</v>
      </c>
      <c r="C569" s="2" t="s">
        <v>1257</v>
      </c>
      <c r="D569" s="1" t="s">
        <v>21</v>
      </c>
      <c r="E569" s="1" t="s">
        <v>21</v>
      </c>
      <c r="F569" s="1" t="s">
        <v>24</v>
      </c>
      <c r="G569" s="1" t="s">
        <v>21</v>
      </c>
      <c r="H569" s="1" t="s">
        <v>24</v>
      </c>
      <c r="I569" s="3" t="s">
        <v>652</v>
      </c>
      <c r="J569" s="1">
        <v>27</v>
      </c>
      <c r="K569" s="3" t="s">
        <v>1234</v>
      </c>
      <c r="L569" s="3" t="s">
        <v>597</v>
      </c>
    </row>
    <row r="570" spans="1:12" ht="19.5" customHeight="1">
      <c r="A570" s="1">
        <v>624</v>
      </c>
      <c r="B570" s="2" t="s">
        <v>1254</v>
      </c>
      <c r="C570" s="2" t="s">
        <v>1255</v>
      </c>
      <c r="D570" s="1" t="s">
        <v>21</v>
      </c>
      <c r="E570" s="1" t="s">
        <v>21</v>
      </c>
      <c r="F570" s="1" t="s">
        <v>24</v>
      </c>
      <c r="G570" s="1" t="s">
        <v>21</v>
      </c>
      <c r="H570" s="1" t="s">
        <v>24</v>
      </c>
      <c r="I570" s="3" t="s">
        <v>652</v>
      </c>
      <c r="J570" s="1">
        <v>27</v>
      </c>
      <c r="K570" s="3" t="s">
        <v>1234</v>
      </c>
      <c r="L570" s="3" t="s">
        <v>597</v>
      </c>
    </row>
    <row r="571" spans="1:12" ht="19.5" customHeight="1">
      <c r="A571" s="1">
        <v>625</v>
      </c>
      <c r="B571" s="2" t="s">
        <v>646</v>
      </c>
      <c r="C571" s="2" t="s">
        <v>647</v>
      </c>
      <c r="D571" s="1" t="s">
        <v>21</v>
      </c>
      <c r="E571" s="1" t="s">
        <v>21</v>
      </c>
      <c r="F571" s="1" t="s">
        <v>24</v>
      </c>
      <c r="G571" s="1" t="s">
        <v>21</v>
      </c>
      <c r="H571" s="1" t="s">
        <v>24</v>
      </c>
      <c r="I571" s="3" t="s">
        <v>652</v>
      </c>
      <c r="J571" s="1">
        <v>27</v>
      </c>
      <c r="K571" s="3" t="s">
        <v>1234</v>
      </c>
      <c r="L571" s="3" t="s">
        <v>597</v>
      </c>
    </row>
    <row r="572" spans="1:12" ht="19.5" customHeight="1">
      <c r="A572" s="1">
        <v>626</v>
      </c>
      <c r="B572" s="2" t="s">
        <v>648</v>
      </c>
      <c r="C572" s="2" t="s">
        <v>649</v>
      </c>
      <c r="D572" s="3" t="s">
        <v>21</v>
      </c>
      <c r="E572" s="3" t="s">
        <v>21</v>
      </c>
      <c r="F572" s="3" t="s">
        <v>24</v>
      </c>
      <c r="G572" s="3" t="s">
        <v>21</v>
      </c>
      <c r="H572" s="3" t="s">
        <v>24</v>
      </c>
      <c r="I572" s="3" t="s">
        <v>652</v>
      </c>
      <c r="J572" s="1">
        <v>27</v>
      </c>
      <c r="K572" s="3" t="s">
        <v>1234</v>
      </c>
      <c r="L572" s="3" t="s">
        <v>597</v>
      </c>
    </row>
    <row r="573" spans="1:12" ht="19.5" customHeight="1">
      <c r="A573" s="1">
        <v>627</v>
      </c>
      <c r="B573" s="2" t="s">
        <v>650</v>
      </c>
      <c r="C573" s="2" t="s">
        <v>651</v>
      </c>
      <c r="D573" s="1" t="s">
        <v>21</v>
      </c>
      <c r="E573" s="1" t="s">
        <v>21</v>
      </c>
      <c r="F573" s="3" t="s">
        <v>24</v>
      </c>
      <c r="G573" s="1" t="s">
        <v>21</v>
      </c>
      <c r="H573" s="1" t="s">
        <v>24</v>
      </c>
      <c r="I573" s="3" t="s">
        <v>652</v>
      </c>
      <c r="J573" s="1">
        <v>27</v>
      </c>
      <c r="K573" s="3" t="s">
        <v>1234</v>
      </c>
      <c r="L573" s="3" t="s">
        <v>597</v>
      </c>
    </row>
    <row r="574" spans="1:12" s="9" customFormat="1" ht="19.5" customHeight="1">
      <c r="A574" s="1">
        <v>628</v>
      </c>
      <c r="B574" s="4" t="s">
        <v>1466</v>
      </c>
      <c r="C574" s="4" t="s">
        <v>1467</v>
      </c>
      <c r="D574" s="1" t="s">
        <v>21</v>
      </c>
      <c r="E574" s="1" t="s">
        <v>21</v>
      </c>
      <c r="F574" s="3" t="s">
        <v>24</v>
      </c>
      <c r="G574" s="1" t="s">
        <v>21</v>
      </c>
      <c r="H574" s="1" t="s">
        <v>24</v>
      </c>
      <c r="I574" s="3" t="s">
        <v>652</v>
      </c>
      <c r="J574" s="1">
        <v>27</v>
      </c>
      <c r="K574" s="3" t="s">
        <v>1234</v>
      </c>
      <c r="L574" s="3" t="s">
        <v>597</v>
      </c>
    </row>
    <row r="575" spans="1:12" ht="19.5" customHeight="1">
      <c r="A575" s="1">
        <v>629</v>
      </c>
      <c r="B575" s="2" t="s">
        <v>1258</v>
      </c>
      <c r="C575" s="2" t="s">
        <v>832</v>
      </c>
      <c r="D575" s="1" t="s">
        <v>21</v>
      </c>
      <c r="E575" s="1" t="s">
        <v>21</v>
      </c>
      <c r="F575" s="1" t="s">
        <v>24</v>
      </c>
      <c r="G575" s="1" t="s">
        <v>21</v>
      </c>
      <c r="H575" s="1" t="s">
        <v>24</v>
      </c>
      <c r="I575" s="3" t="s">
        <v>652</v>
      </c>
      <c r="J575" s="1">
        <v>27</v>
      </c>
      <c r="K575" s="3" t="s">
        <v>1234</v>
      </c>
      <c r="L575" s="3" t="s">
        <v>597</v>
      </c>
    </row>
    <row r="576" spans="1:12" ht="19.5" customHeight="1">
      <c r="A576" s="1">
        <v>630</v>
      </c>
      <c r="B576" s="2" t="s">
        <v>1259</v>
      </c>
      <c r="C576" s="2" t="s">
        <v>1260</v>
      </c>
      <c r="D576" s="1" t="s">
        <v>24</v>
      </c>
      <c r="E576" s="1" t="s">
        <v>21</v>
      </c>
      <c r="F576" s="1" t="s">
        <v>21</v>
      </c>
      <c r="G576" s="1" t="s">
        <v>21</v>
      </c>
      <c r="H576" s="3" t="s">
        <v>21</v>
      </c>
      <c r="I576" s="3" t="s">
        <v>652</v>
      </c>
      <c r="J576" s="1">
        <v>27</v>
      </c>
      <c r="K576" s="3" t="s">
        <v>1234</v>
      </c>
      <c r="L576" s="3" t="s">
        <v>597</v>
      </c>
    </row>
    <row r="577" spans="1:12" ht="19.5" customHeight="1">
      <c r="A577" s="1">
        <v>631</v>
      </c>
      <c r="B577" s="2" t="s">
        <v>833</v>
      </c>
      <c r="C577" s="2" t="s">
        <v>834</v>
      </c>
      <c r="D577" s="1" t="s">
        <v>21</v>
      </c>
      <c r="E577" s="1" t="s">
        <v>21</v>
      </c>
      <c r="F577" s="1" t="s">
        <v>24</v>
      </c>
      <c r="G577" s="1" t="s">
        <v>21</v>
      </c>
      <c r="H577" s="1" t="s">
        <v>24</v>
      </c>
      <c r="I577" s="3" t="s">
        <v>652</v>
      </c>
      <c r="J577" s="1">
        <v>27</v>
      </c>
      <c r="K577" s="3" t="s">
        <v>1234</v>
      </c>
      <c r="L577" s="3" t="s">
        <v>597</v>
      </c>
    </row>
    <row r="578" spans="1:12" ht="19.5" customHeight="1">
      <c r="A578" s="1">
        <v>632</v>
      </c>
      <c r="B578" s="2" t="s">
        <v>1261</v>
      </c>
      <c r="C578" s="2" t="s">
        <v>1262</v>
      </c>
      <c r="D578" s="1" t="s">
        <v>21</v>
      </c>
      <c r="E578" s="1" t="s">
        <v>21</v>
      </c>
      <c r="F578" s="3" t="s">
        <v>24</v>
      </c>
      <c r="G578" s="1" t="s">
        <v>21</v>
      </c>
      <c r="H578" s="1" t="s">
        <v>24</v>
      </c>
      <c r="I578" s="3" t="s">
        <v>652</v>
      </c>
      <c r="J578" s="1">
        <v>27</v>
      </c>
      <c r="K578" s="3" t="s">
        <v>1234</v>
      </c>
      <c r="L578" s="3" t="s">
        <v>597</v>
      </c>
    </row>
    <row r="579" spans="1:12" ht="19.5" customHeight="1">
      <c r="A579" s="1">
        <v>633</v>
      </c>
      <c r="B579" s="2" t="s">
        <v>835</v>
      </c>
      <c r="C579" s="2" t="s">
        <v>836</v>
      </c>
      <c r="D579" s="1" t="s">
        <v>21</v>
      </c>
      <c r="E579" s="1" t="s">
        <v>21</v>
      </c>
      <c r="F579" s="3" t="s">
        <v>24</v>
      </c>
      <c r="G579" s="1" t="s">
        <v>21</v>
      </c>
      <c r="H579" s="1" t="s">
        <v>24</v>
      </c>
      <c r="I579" s="3" t="s">
        <v>652</v>
      </c>
      <c r="J579" s="1">
        <v>27</v>
      </c>
      <c r="K579" s="3" t="s">
        <v>1234</v>
      </c>
      <c r="L579" s="3" t="s">
        <v>597</v>
      </c>
    </row>
    <row r="580" spans="1:12" ht="19.5" customHeight="1">
      <c r="A580" s="1">
        <v>634</v>
      </c>
      <c r="B580" s="2" t="s">
        <v>837</v>
      </c>
      <c r="C580" s="2" t="s">
        <v>1263</v>
      </c>
      <c r="D580" s="1" t="s">
        <v>21</v>
      </c>
      <c r="E580" s="1" t="s">
        <v>21</v>
      </c>
      <c r="F580" s="3" t="s">
        <v>24</v>
      </c>
      <c r="G580" s="1" t="s">
        <v>21</v>
      </c>
      <c r="H580" s="1" t="s">
        <v>24</v>
      </c>
      <c r="I580" s="3" t="s">
        <v>652</v>
      </c>
      <c r="J580" s="1">
        <v>27</v>
      </c>
      <c r="K580" s="3" t="s">
        <v>1234</v>
      </c>
      <c r="L580" s="3" t="s">
        <v>597</v>
      </c>
    </row>
    <row r="581" spans="1:12" ht="19.5" customHeight="1">
      <c r="A581" s="1">
        <v>635</v>
      </c>
      <c r="B581" s="2" t="s">
        <v>838</v>
      </c>
      <c r="C581" s="2" t="s">
        <v>839</v>
      </c>
      <c r="D581" s="1" t="s">
        <v>21</v>
      </c>
      <c r="E581" s="1" t="s">
        <v>21</v>
      </c>
      <c r="F581" s="3" t="s">
        <v>24</v>
      </c>
      <c r="G581" s="1" t="s">
        <v>21</v>
      </c>
      <c r="H581" s="1" t="s">
        <v>24</v>
      </c>
      <c r="I581" s="3" t="s">
        <v>652</v>
      </c>
      <c r="J581" s="1">
        <v>27</v>
      </c>
      <c r="K581" s="3" t="s">
        <v>1234</v>
      </c>
      <c r="L581" s="3" t="s">
        <v>597</v>
      </c>
    </row>
    <row r="582" spans="1:12" ht="19.5" customHeight="1">
      <c r="A582" s="1">
        <v>636</v>
      </c>
      <c r="B582" s="2" t="s">
        <v>1264</v>
      </c>
      <c r="C582" s="2" t="s">
        <v>1265</v>
      </c>
      <c r="D582" s="1" t="s">
        <v>21</v>
      </c>
      <c r="E582" s="1" t="s">
        <v>21</v>
      </c>
      <c r="F582" s="1" t="s">
        <v>24</v>
      </c>
      <c r="G582" s="1" t="s">
        <v>21</v>
      </c>
      <c r="H582" s="1" t="s">
        <v>24</v>
      </c>
      <c r="I582" s="3" t="s">
        <v>652</v>
      </c>
      <c r="J582" s="1">
        <v>27</v>
      </c>
      <c r="K582" s="3" t="s">
        <v>1234</v>
      </c>
      <c r="L582" s="3" t="s">
        <v>597</v>
      </c>
    </row>
    <row r="583" spans="1:12" ht="19.5" customHeight="1">
      <c r="A583" s="1">
        <v>637</v>
      </c>
      <c r="B583" s="2" t="s">
        <v>1266</v>
      </c>
      <c r="C583" s="2" t="s">
        <v>653</v>
      </c>
      <c r="D583" s="3" t="s">
        <v>21</v>
      </c>
      <c r="E583" s="3" t="s">
        <v>21</v>
      </c>
      <c r="F583" s="3" t="s">
        <v>24</v>
      </c>
      <c r="G583" s="3" t="s">
        <v>21</v>
      </c>
      <c r="H583" s="3" t="s">
        <v>21</v>
      </c>
      <c r="I583" s="3" t="s">
        <v>652</v>
      </c>
      <c r="J583" s="1">
        <v>27</v>
      </c>
      <c r="K583" s="3" t="s">
        <v>1234</v>
      </c>
      <c r="L583" s="3" t="s">
        <v>597</v>
      </c>
    </row>
    <row r="584" spans="1:12" ht="19.5" customHeight="1">
      <c r="A584" s="1">
        <v>638</v>
      </c>
      <c r="B584" s="2" t="s">
        <v>654</v>
      </c>
      <c r="C584" s="2" t="s">
        <v>655</v>
      </c>
      <c r="D584" s="1" t="s">
        <v>21</v>
      </c>
      <c r="E584" s="1" t="s">
        <v>21</v>
      </c>
      <c r="F584" s="1" t="s">
        <v>24</v>
      </c>
      <c r="G584" s="1" t="s">
        <v>21</v>
      </c>
      <c r="H584" s="3" t="s">
        <v>24</v>
      </c>
      <c r="I584" s="3" t="s">
        <v>652</v>
      </c>
      <c r="J584" s="1">
        <v>27</v>
      </c>
      <c r="K584" s="3" t="s">
        <v>1234</v>
      </c>
      <c r="L584" s="3" t="s">
        <v>597</v>
      </c>
    </row>
    <row r="585" spans="1:12" ht="19.5" customHeight="1">
      <c r="A585" s="1">
        <v>639</v>
      </c>
      <c r="B585" s="4" t="s">
        <v>840</v>
      </c>
      <c r="C585" s="4" t="s">
        <v>841</v>
      </c>
      <c r="D585" s="1" t="s">
        <v>21</v>
      </c>
      <c r="E585" s="1" t="s">
        <v>21</v>
      </c>
      <c r="F585" s="1" t="s">
        <v>24</v>
      </c>
      <c r="G585" s="1" t="s">
        <v>21</v>
      </c>
      <c r="H585" s="3" t="s">
        <v>24</v>
      </c>
      <c r="I585" s="3" t="s">
        <v>652</v>
      </c>
      <c r="J585" s="1">
        <v>27</v>
      </c>
      <c r="K585" s="3" t="s">
        <v>1234</v>
      </c>
      <c r="L585" s="3" t="s">
        <v>597</v>
      </c>
    </row>
    <row r="586" spans="1:12" ht="19.5" customHeight="1">
      <c r="A586" s="1">
        <v>640</v>
      </c>
      <c r="B586" s="2" t="s">
        <v>656</v>
      </c>
      <c r="C586" s="2" t="s">
        <v>657</v>
      </c>
      <c r="D586" s="1" t="s">
        <v>21</v>
      </c>
      <c r="E586" s="1" t="s">
        <v>21</v>
      </c>
      <c r="F586" s="3" t="s">
        <v>24</v>
      </c>
      <c r="G586" s="1" t="s">
        <v>21</v>
      </c>
      <c r="H586" s="1" t="s">
        <v>24</v>
      </c>
      <c r="I586" s="3" t="s">
        <v>652</v>
      </c>
      <c r="J586" s="1">
        <v>27</v>
      </c>
      <c r="K586" s="3" t="s">
        <v>1234</v>
      </c>
      <c r="L586" s="3" t="s">
        <v>597</v>
      </c>
    </row>
    <row r="587" spans="1:12" ht="19.5" customHeight="1">
      <c r="A587" s="1">
        <v>641</v>
      </c>
      <c r="B587" s="2" t="s">
        <v>658</v>
      </c>
      <c r="C587" s="2" t="s">
        <v>659</v>
      </c>
      <c r="D587" s="1" t="s">
        <v>21</v>
      </c>
      <c r="E587" s="1" t="s">
        <v>21</v>
      </c>
      <c r="F587" s="1" t="s">
        <v>24</v>
      </c>
      <c r="G587" s="1" t="s">
        <v>21</v>
      </c>
      <c r="H587" s="1" t="s">
        <v>24</v>
      </c>
      <c r="I587" s="3" t="s">
        <v>652</v>
      </c>
      <c r="J587" s="1">
        <v>27</v>
      </c>
      <c r="K587" s="3" t="s">
        <v>1234</v>
      </c>
      <c r="L587" s="3" t="s">
        <v>597</v>
      </c>
    </row>
    <row r="588" spans="1:12" ht="19.5" customHeight="1">
      <c r="A588" s="1">
        <v>642</v>
      </c>
      <c r="B588" s="2" t="s">
        <v>1267</v>
      </c>
      <c r="C588" s="2" t="s">
        <v>660</v>
      </c>
      <c r="D588" s="1" t="s">
        <v>21</v>
      </c>
      <c r="E588" s="1" t="s">
        <v>21</v>
      </c>
      <c r="F588" s="3" t="s">
        <v>24</v>
      </c>
      <c r="G588" s="1" t="s">
        <v>21</v>
      </c>
      <c r="H588" s="1" t="s">
        <v>24</v>
      </c>
      <c r="I588" s="3" t="s">
        <v>652</v>
      </c>
      <c r="J588" s="1">
        <v>27</v>
      </c>
      <c r="K588" s="3" t="s">
        <v>1234</v>
      </c>
      <c r="L588" s="3" t="s">
        <v>597</v>
      </c>
    </row>
    <row r="589" spans="1:12" ht="19.5" customHeight="1">
      <c r="A589" s="1">
        <v>643</v>
      </c>
      <c r="B589" s="4" t="s">
        <v>1268</v>
      </c>
      <c r="C589" s="4" t="s">
        <v>661</v>
      </c>
      <c r="D589" s="1" t="s">
        <v>24</v>
      </c>
      <c r="E589" s="1" t="s">
        <v>21</v>
      </c>
      <c r="F589" s="3" t="s">
        <v>24</v>
      </c>
      <c r="G589" s="1" t="s">
        <v>21</v>
      </c>
      <c r="H589" s="1" t="s">
        <v>24</v>
      </c>
      <c r="I589" s="3" t="s">
        <v>652</v>
      </c>
      <c r="J589" s="1">
        <v>27</v>
      </c>
      <c r="K589" s="3" t="s">
        <v>1234</v>
      </c>
      <c r="L589" s="3" t="s">
        <v>597</v>
      </c>
    </row>
    <row r="590" spans="1:12" ht="19.5" customHeight="1">
      <c r="A590" s="1">
        <v>644</v>
      </c>
      <c r="B590" s="2" t="s">
        <v>1269</v>
      </c>
      <c r="C590" s="2" t="s">
        <v>1270</v>
      </c>
      <c r="D590" s="1" t="s">
        <v>21</v>
      </c>
      <c r="E590" s="1" t="s">
        <v>21</v>
      </c>
      <c r="F590" s="3" t="s">
        <v>24</v>
      </c>
      <c r="G590" s="1" t="s">
        <v>21</v>
      </c>
      <c r="H590" s="1" t="s">
        <v>24</v>
      </c>
      <c r="I590" s="3" t="s">
        <v>652</v>
      </c>
      <c r="J590" s="1">
        <v>27</v>
      </c>
      <c r="K590" s="3" t="s">
        <v>1234</v>
      </c>
      <c r="L590" s="3" t="s">
        <v>597</v>
      </c>
    </row>
    <row r="591" spans="1:12" ht="19.5" customHeight="1">
      <c r="A591" s="1">
        <v>645</v>
      </c>
      <c r="B591" s="2" t="s">
        <v>662</v>
      </c>
      <c r="C591" s="2" t="s">
        <v>663</v>
      </c>
      <c r="D591" s="1" t="s">
        <v>21</v>
      </c>
      <c r="E591" s="3" t="s">
        <v>21</v>
      </c>
      <c r="F591" s="1" t="s">
        <v>24</v>
      </c>
      <c r="G591" s="3" t="s">
        <v>21</v>
      </c>
      <c r="H591" s="3" t="s">
        <v>24</v>
      </c>
      <c r="I591" s="3" t="s">
        <v>652</v>
      </c>
      <c r="J591" s="1">
        <v>27</v>
      </c>
      <c r="K591" s="3" t="s">
        <v>1234</v>
      </c>
      <c r="L591" s="3" t="s">
        <v>597</v>
      </c>
    </row>
    <row r="592" spans="1:12" ht="19.5" customHeight="1">
      <c r="A592" s="1">
        <v>646</v>
      </c>
      <c r="B592" s="2" t="s">
        <v>664</v>
      </c>
      <c r="C592" s="2" t="s">
        <v>1275</v>
      </c>
      <c r="D592" s="1" t="s">
        <v>21</v>
      </c>
      <c r="E592" s="1" t="s">
        <v>21</v>
      </c>
      <c r="F592" s="3" t="s">
        <v>24</v>
      </c>
      <c r="G592" s="1" t="s">
        <v>21</v>
      </c>
      <c r="H592" s="1" t="s">
        <v>24</v>
      </c>
      <c r="I592" s="3" t="s">
        <v>652</v>
      </c>
      <c r="J592" s="1">
        <v>27</v>
      </c>
      <c r="K592" s="3" t="s">
        <v>1234</v>
      </c>
      <c r="L592" s="3" t="s">
        <v>597</v>
      </c>
    </row>
    <row r="593" spans="1:12" ht="25.5" customHeight="1">
      <c r="A593" s="356" t="s">
        <v>8</v>
      </c>
      <c r="B593" s="356" t="s">
        <v>1465</v>
      </c>
      <c r="C593" s="356" t="s">
        <v>1129</v>
      </c>
      <c r="D593" s="357" t="s">
        <v>10</v>
      </c>
      <c r="E593" s="357"/>
      <c r="F593" s="357" t="s">
        <v>11</v>
      </c>
      <c r="G593" s="357"/>
      <c r="H593" s="356" t="s">
        <v>12</v>
      </c>
      <c r="I593" s="357" t="s">
        <v>13</v>
      </c>
      <c r="J593" s="357" t="s">
        <v>14</v>
      </c>
      <c r="K593" s="356" t="s">
        <v>15</v>
      </c>
      <c r="L593" s="356" t="s">
        <v>16</v>
      </c>
    </row>
    <row r="594" spans="1:12" ht="25.5" customHeight="1">
      <c r="A594" s="356"/>
      <c r="B594" s="356"/>
      <c r="C594" s="356"/>
      <c r="D594" s="58" t="s">
        <v>17</v>
      </c>
      <c r="E594" s="58" t="s">
        <v>18</v>
      </c>
      <c r="F594" s="58" t="s">
        <v>19</v>
      </c>
      <c r="G594" s="58" t="s">
        <v>20</v>
      </c>
      <c r="H594" s="356"/>
      <c r="I594" s="356"/>
      <c r="J594" s="357"/>
      <c r="K594" s="356"/>
      <c r="L594" s="356"/>
    </row>
    <row r="595" spans="1:12" ht="19.5" customHeight="1">
      <c r="A595" s="1">
        <v>647</v>
      </c>
      <c r="B595" s="2" t="s">
        <v>1271</v>
      </c>
      <c r="C595" s="2" t="s">
        <v>1272</v>
      </c>
      <c r="D595" s="1" t="s">
        <v>21</v>
      </c>
      <c r="E595" s="1" t="s">
        <v>21</v>
      </c>
      <c r="F595" s="3" t="s">
        <v>24</v>
      </c>
      <c r="G595" s="1" t="s">
        <v>21</v>
      </c>
      <c r="H595" s="1" t="s">
        <v>24</v>
      </c>
      <c r="I595" s="3" t="s">
        <v>652</v>
      </c>
      <c r="J595" s="1">
        <v>27</v>
      </c>
      <c r="K595" s="3" t="s">
        <v>1234</v>
      </c>
      <c r="L595" s="3" t="s">
        <v>597</v>
      </c>
    </row>
    <row r="596" spans="1:12" ht="19.5" customHeight="1">
      <c r="A596" s="1">
        <v>648</v>
      </c>
      <c r="B596" s="2" t="s">
        <v>1273</v>
      </c>
      <c r="C596" s="2" t="s">
        <v>1274</v>
      </c>
      <c r="D596" s="3" t="s">
        <v>24</v>
      </c>
      <c r="E596" s="3" t="s">
        <v>21</v>
      </c>
      <c r="F596" s="3" t="s">
        <v>21</v>
      </c>
      <c r="G596" s="3" t="s">
        <v>21</v>
      </c>
      <c r="H596" s="3" t="s">
        <v>21</v>
      </c>
      <c r="I596" s="3" t="s">
        <v>652</v>
      </c>
      <c r="J596" s="1">
        <v>27</v>
      </c>
      <c r="K596" s="3" t="s">
        <v>1234</v>
      </c>
      <c r="L596" s="3" t="s">
        <v>597</v>
      </c>
    </row>
    <row r="597" spans="1:12" ht="19.5" customHeight="1">
      <c r="A597" s="1">
        <v>649</v>
      </c>
      <c r="B597" s="2" t="s">
        <v>667</v>
      </c>
      <c r="C597" s="2" t="s">
        <v>668</v>
      </c>
      <c r="D597" s="1" t="s">
        <v>21</v>
      </c>
      <c r="E597" s="1" t="s">
        <v>21</v>
      </c>
      <c r="F597" s="1" t="s">
        <v>24</v>
      </c>
      <c r="G597" s="1" t="s">
        <v>21</v>
      </c>
      <c r="H597" s="1" t="s">
        <v>24</v>
      </c>
      <c r="I597" s="3" t="s">
        <v>652</v>
      </c>
      <c r="J597" s="1">
        <v>27</v>
      </c>
      <c r="K597" s="5" t="s">
        <v>1234</v>
      </c>
      <c r="L597" s="3" t="s">
        <v>597</v>
      </c>
    </row>
    <row r="598" spans="1:12" ht="19.5" customHeight="1">
      <c r="A598" s="1">
        <v>650</v>
      </c>
      <c r="B598" s="2" t="s">
        <v>665</v>
      </c>
      <c r="C598" s="2" t="s">
        <v>666</v>
      </c>
      <c r="D598" s="1" t="s">
        <v>21</v>
      </c>
      <c r="E598" s="1" t="s">
        <v>21</v>
      </c>
      <c r="F598" s="3" t="s">
        <v>24</v>
      </c>
      <c r="G598" s="1" t="s">
        <v>21</v>
      </c>
      <c r="H598" s="1" t="s">
        <v>24</v>
      </c>
      <c r="I598" s="3" t="s">
        <v>652</v>
      </c>
      <c r="J598" s="1">
        <v>27</v>
      </c>
      <c r="K598" s="3" t="s">
        <v>1234</v>
      </c>
      <c r="L598" s="3" t="s">
        <v>597</v>
      </c>
    </row>
    <row r="599" spans="1:12" ht="19.5" customHeight="1">
      <c r="A599" s="1">
        <v>651</v>
      </c>
      <c r="B599" s="2" t="s">
        <v>1276</v>
      </c>
      <c r="C599" s="2" t="s">
        <v>1277</v>
      </c>
      <c r="D599" s="1" t="s">
        <v>21</v>
      </c>
      <c r="E599" s="1" t="s">
        <v>21</v>
      </c>
      <c r="F599" s="3" t="s">
        <v>24</v>
      </c>
      <c r="G599" s="1" t="s">
        <v>21</v>
      </c>
      <c r="H599" s="1" t="s">
        <v>24</v>
      </c>
      <c r="I599" s="3" t="s">
        <v>652</v>
      </c>
      <c r="J599" s="1">
        <v>27</v>
      </c>
      <c r="K599" s="3" t="s">
        <v>1234</v>
      </c>
      <c r="L599" s="3" t="s">
        <v>597</v>
      </c>
    </row>
    <row r="600" spans="1:12" ht="19.5" customHeight="1">
      <c r="A600" s="1">
        <v>652</v>
      </c>
      <c r="B600" s="2" t="s">
        <v>1278</v>
      </c>
      <c r="C600" s="2" t="s">
        <v>1279</v>
      </c>
      <c r="D600" s="1" t="s">
        <v>21</v>
      </c>
      <c r="E600" s="1" t="s">
        <v>21</v>
      </c>
      <c r="F600" s="1" t="s">
        <v>24</v>
      </c>
      <c r="G600" s="1" t="s">
        <v>21</v>
      </c>
      <c r="H600" s="1" t="s">
        <v>24</v>
      </c>
      <c r="I600" s="3" t="s">
        <v>652</v>
      </c>
      <c r="J600" s="1">
        <v>27</v>
      </c>
      <c r="K600" s="3" t="s">
        <v>1234</v>
      </c>
      <c r="L600" s="3" t="s">
        <v>597</v>
      </c>
    </row>
    <row r="601" spans="1:12" ht="19.5" customHeight="1">
      <c r="A601" s="1">
        <v>653</v>
      </c>
      <c r="B601" s="2" t="s">
        <v>1280</v>
      </c>
      <c r="C601" s="2" t="s">
        <v>1281</v>
      </c>
      <c r="D601" s="1" t="s">
        <v>21</v>
      </c>
      <c r="E601" s="1" t="s">
        <v>21</v>
      </c>
      <c r="F601" s="3" t="s">
        <v>24</v>
      </c>
      <c r="G601" s="1" t="s">
        <v>21</v>
      </c>
      <c r="H601" s="1" t="s">
        <v>24</v>
      </c>
      <c r="I601" s="3" t="s">
        <v>652</v>
      </c>
      <c r="J601" s="1">
        <v>27</v>
      </c>
      <c r="K601" s="3" t="s">
        <v>1234</v>
      </c>
      <c r="L601" s="3" t="s">
        <v>597</v>
      </c>
    </row>
    <row r="602" spans="1:12" ht="19.5" customHeight="1">
      <c r="A602" s="1">
        <v>654</v>
      </c>
      <c r="B602" s="2" t="s">
        <v>842</v>
      </c>
      <c r="C602" s="2" t="s">
        <v>843</v>
      </c>
      <c r="D602" s="1" t="s">
        <v>21</v>
      </c>
      <c r="E602" s="3" t="s">
        <v>21</v>
      </c>
      <c r="F602" s="1" t="s">
        <v>24</v>
      </c>
      <c r="G602" s="3" t="s">
        <v>21</v>
      </c>
      <c r="H602" s="3" t="s">
        <v>24</v>
      </c>
      <c r="I602" s="3" t="s">
        <v>652</v>
      </c>
      <c r="J602" s="1">
        <v>27</v>
      </c>
      <c r="K602" s="3" t="s">
        <v>1234</v>
      </c>
      <c r="L602" s="3" t="s">
        <v>597</v>
      </c>
    </row>
    <row r="603" spans="1:12" ht="19.5" customHeight="1">
      <c r="A603" s="1">
        <v>655</v>
      </c>
      <c r="B603" s="2" t="s">
        <v>669</v>
      </c>
      <c r="C603" s="2" t="s">
        <v>670</v>
      </c>
      <c r="D603" s="1" t="s">
        <v>21</v>
      </c>
      <c r="E603" s="1" t="s">
        <v>21</v>
      </c>
      <c r="F603" s="3" t="s">
        <v>24</v>
      </c>
      <c r="G603" s="1" t="s">
        <v>21</v>
      </c>
      <c r="H603" s="1" t="s">
        <v>24</v>
      </c>
      <c r="I603" s="3" t="s">
        <v>652</v>
      </c>
      <c r="J603" s="1">
        <v>27</v>
      </c>
      <c r="K603" s="3" t="s">
        <v>1234</v>
      </c>
      <c r="L603" s="3" t="s">
        <v>597</v>
      </c>
    </row>
    <row r="604" spans="1:12" ht="19.5" customHeight="1">
      <c r="A604" s="1">
        <v>656</v>
      </c>
      <c r="B604" s="2" t="s">
        <v>1282</v>
      </c>
      <c r="C604" s="2" t="s">
        <v>1283</v>
      </c>
      <c r="D604" s="1" t="s">
        <v>21</v>
      </c>
      <c r="E604" s="1" t="s">
        <v>21</v>
      </c>
      <c r="F604" s="1" t="s">
        <v>24</v>
      </c>
      <c r="G604" s="1" t="s">
        <v>21</v>
      </c>
      <c r="H604" s="1" t="s">
        <v>24</v>
      </c>
      <c r="I604" s="3" t="s">
        <v>652</v>
      </c>
      <c r="J604" s="1">
        <v>27</v>
      </c>
      <c r="K604" s="3" t="s">
        <v>1234</v>
      </c>
      <c r="L604" s="3" t="s">
        <v>597</v>
      </c>
    </row>
    <row r="605" spans="1:12" ht="19.5" customHeight="1">
      <c r="A605" s="1">
        <v>657</v>
      </c>
      <c r="B605" s="2" t="s">
        <v>671</v>
      </c>
      <c r="C605" s="2" t="s">
        <v>672</v>
      </c>
      <c r="D605" s="1" t="s">
        <v>21</v>
      </c>
      <c r="E605" s="1" t="s">
        <v>21</v>
      </c>
      <c r="F605" s="3" t="s">
        <v>24</v>
      </c>
      <c r="G605" s="1" t="s">
        <v>21</v>
      </c>
      <c r="H605" s="1" t="s">
        <v>24</v>
      </c>
      <c r="I605" s="3" t="s">
        <v>652</v>
      </c>
      <c r="J605" s="1">
        <v>27</v>
      </c>
      <c r="K605" s="3" t="s">
        <v>1234</v>
      </c>
      <c r="L605" s="3" t="s">
        <v>597</v>
      </c>
    </row>
    <row r="606" spans="1:12" ht="19.5" customHeight="1">
      <c r="A606" s="1">
        <v>658</v>
      </c>
      <c r="B606" s="4" t="s">
        <v>1284</v>
      </c>
      <c r="C606" s="4" t="s">
        <v>1285</v>
      </c>
      <c r="D606" s="1" t="s">
        <v>21</v>
      </c>
      <c r="E606" s="1" t="s">
        <v>21</v>
      </c>
      <c r="F606" s="3" t="s">
        <v>24</v>
      </c>
      <c r="G606" s="1" t="s">
        <v>21</v>
      </c>
      <c r="H606" s="1" t="s">
        <v>24</v>
      </c>
      <c r="I606" s="3" t="s">
        <v>652</v>
      </c>
      <c r="J606" s="1">
        <v>27</v>
      </c>
      <c r="K606" s="3" t="s">
        <v>1234</v>
      </c>
      <c r="L606" s="3" t="s">
        <v>597</v>
      </c>
    </row>
    <row r="607" spans="1:12" ht="19.5" customHeight="1">
      <c r="A607" s="1">
        <v>659</v>
      </c>
      <c r="B607" s="2" t="s">
        <v>1468</v>
      </c>
      <c r="C607" s="2" t="s">
        <v>1286</v>
      </c>
      <c r="D607" s="1" t="s">
        <v>21</v>
      </c>
      <c r="E607" s="1" t="s">
        <v>21</v>
      </c>
      <c r="F607" s="1" t="s">
        <v>24</v>
      </c>
      <c r="G607" s="1" t="s">
        <v>21</v>
      </c>
      <c r="H607" s="1" t="s">
        <v>24</v>
      </c>
      <c r="I607" s="3" t="s">
        <v>652</v>
      </c>
      <c r="J607" s="1">
        <v>28</v>
      </c>
      <c r="K607" s="3" t="s">
        <v>1287</v>
      </c>
      <c r="L607" s="3" t="s">
        <v>597</v>
      </c>
    </row>
    <row r="608" spans="1:12" ht="19.5" customHeight="1">
      <c r="A608" s="1">
        <v>660</v>
      </c>
      <c r="B608" s="2" t="s">
        <v>673</v>
      </c>
      <c r="C608" s="2" t="s">
        <v>674</v>
      </c>
      <c r="D608" s="1" t="s">
        <v>24</v>
      </c>
      <c r="E608" s="1" t="s">
        <v>21</v>
      </c>
      <c r="F608" s="3" t="s">
        <v>21</v>
      </c>
      <c r="G608" s="1" t="s">
        <v>21</v>
      </c>
      <c r="H608" s="1" t="s">
        <v>21</v>
      </c>
      <c r="I608" s="3" t="s">
        <v>652</v>
      </c>
      <c r="J608" s="1">
        <v>28</v>
      </c>
      <c r="K608" s="3" t="s">
        <v>1287</v>
      </c>
      <c r="L608" s="3" t="s">
        <v>597</v>
      </c>
    </row>
    <row r="609" spans="1:12" ht="19.5" customHeight="1">
      <c r="A609" s="1">
        <v>661</v>
      </c>
      <c r="B609" s="2" t="s">
        <v>675</v>
      </c>
      <c r="C609" s="2" t="s">
        <v>676</v>
      </c>
      <c r="D609" s="1" t="s">
        <v>24</v>
      </c>
      <c r="E609" s="1" t="s">
        <v>21</v>
      </c>
      <c r="F609" s="1" t="s">
        <v>21</v>
      </c>
      <c r="G609" s="1" t="s">
        <v>21</v>
      </c>
      <c r="H609" s="1" t="s">
        <v>21</v>
      </c>
      <c r="I609" s="3" t="s">
        <v>652</v>
      </c>
      <c r="J609" s="1">
        <v>28</v>
      </c>
      <c r="K609" s="3" t="s">
        <v>1287</v>
      </c>
      <c r="L609" s="3" t="s">
        <v>597</v>
      </c>
    </row>
    <row r="610" spans="1:12" ht="19.5" customHeight="1">
      <c r="A610" s="1">
        <v>662</v>
      </c>
      <c r="B610" s="2" t="s">
        <v>677</v>
      </c>
      <c r="C610" s="2" t="s">
        <v>678</v>
      </c>
      <c r="D610" s="3" t="s">
        <v>24</v>
      </c>
      <c r="E610" s="3" t="s">
        <v>21</v>
      </c>
      <c r="F610" s="3" t="s">
        <v>21</v>
      </c>
      <c r="G610" s="3" t="s">
        <v>21</v>
      </c>
      <c r="H610" s="3" t="s">
        <v>21</v>
      </c>
      <c r="I610" s="3" t="s">
        <v>652</v>
      </c>
      <c r="J610" s="1">
        <v>28</v>
      </c>
      <c r="K610" s="3" t="s">
        <v>1287</v>
      </c>
      <c r="L610" s="3" t="s">
        <v>597</v>
      </c>
    </row>
    <row r="611" spans="1:12" ht="19.5" customHeight="1">
      <c r="A611" s="1">
        <v>663</v>
      </c>
      <c r="B611" s="2" t="s">
        <v>679</v>
      </c>
      <c r="C611" s="2" t="s">
        <v>680</v>
      </c>
      <c r="D611" s="1" t="s">
        <v>24</v>
      </c>
      <c r="E611" s="1" t="s">
        <v>21</v>
      </c>
      <c r="F611" s="1" t="s">
        <v>21</v>
      </c>
      <c r="G611" s="1" t="s">
        <v>21</v>
      </c>
      <c r="H611" s="1" t="s">
        <v>21</v>
      </c>
      <c r="I611" s="3" t="s">
        <v>652</v>
      </c>
      <c r="J611" s="1">
        <v>28</v>
      </c>
      <c r="K611" s="3" t="s">
        <v>1287</v>
      </c>
      <c r="L611" s="3" t="s">
        <v>597</v>
      </c>
    </row>
    <row r="612" spans="1:12" ht="19.5" customHeight="1">
      <c r="A612" s="1">
        <v>664</v>
      </c>
      <c r="B612" s="2" t="s">
        <v>681</v>
      </c>
      <c r="C612" s="2" t="s">
        <v>682</v>
      </c>
      <c r="D612" s="1" t="s">
        <v>21</v>
      </c>
      <c r="E612" s="3" t="s">
        <v>21</v>
      </c>
      <c r="F612" s="1" t="s">
        <v>24</v>
      </c>
      <c r="G612" s="3" t="s">
        <v>21</v>
      </c>
      <c r="H612" s="3" t="s">
        <v>24</v>
      </c>
      <c r="I612" s="3" t="s">
        <v>652</v>
      </c>
      <c r="J612" s="1">
        <v>28</v>
      </c>
      <c r="K612" s="3" t="s">
        <v>1287</v>
      </c>
      <c r="L612" s="3" t="s">
        <v>597</v>
      </c>
    </row>
    <row r="613" spans="1:12" ht="19.5" customHeight="1">
      <c r="A613" s="1">
        <v>665</v>
      </c>
      <c r="B613" s="2" t="s">
        <v>1469</v>
      </c>
      <c r="C613" s="2" t="s">
        <v>1470</v>
      </c>
      <c r="D613" s="1" t="s">
        <v>21</v>
      </c>
      <c r="E613" s="3" t="s">
        <v>21</v>
      </c>
      <c r="F613" s="1" t="s">
        <v>24</v>
      </c>
      <c r="G613" s="3" t="s">
        <v>21</v>
      </c>
      <c r="H613" s="3" t="s">
        <v>24</v>
      </c>
      <c r="I613" s="3" t="s">
        <v>652</v>
      </c>
      <c r="J613" s="1">
        <v>28</v>
      </c>
      <c r="K613" s="3" t="s">
        <v>1287</v>
      </c>
      <c r="L613" s="3" t="s">
        <v>597</v>
      </c>
    </row>
    <row r="614" spans="1:12" ht="19.5" customHeight="1">
      <c r="A614" s="1">
        <v>666</v>
      </c>
      <c r="B614" s="2" t="s">
        <v>1288</v>
      </c>
      <c r="C614" s="2" t="s">
        <v>1289</v>
      </c>
      <c r="D614" s="1" t="s">
        <v>21</v>
      </c>
      <c r="E614" s="1" t="s">
        <v>21</v>
      </c>
      <c r="F614" s="1" t="s">
        <v>24</v>
      </c>
      <c r="G614" s="1" t="s">
        <v>21</v>
      </c>
      <c r="H614" s="1" t="s">
        <v>24</v>
      </c>
      <c r="I614" s="3" t="s">
        <v>652</v>
      </c>
      <c r="J614" s="1">
        <v>28</v>
      </c>
      <c r="K614" s="3" t="s">
        <v>1287</v>
      </c>
      <c r="L614" s="3" t="s">
        <v>597</v>
      </c>
    </row>
    <row r="615" spans="1:12" ht="19.5" customHeight="1">
      <c r="A615" s="1">
        <v>667</v>
      </c>
      <c r="B615" s="2" t="s">
        <v>1471</v>
      </c>
      <c r="C615" s="2" t="s">
        <v>1290</v>
      </c>
      <c r="D615" s="1" t="s">
        <v>21</v>
      </c>
      <c r="E615" s="1" t="s">
        <v>21</v>
      </c>
      <c r="F615" s="1" t="s">
        <v>24</v>
      </c>
      <c r="G615" s="1" t="s">
        <v>21</v>
      </c>
      <c r="H615" s="1" t="s">
        <v>24</v>
      </c>
      <c r="I615" s="3" t="s">
        <v>652</v>
      </c>
      <c r="J615" s="1">
        <v>28</v>
      </c>
      <c r="K615" s="3" t="s">
        <v>1287</v>
      </c>
      <c r="L615" s="3" t="s">
        <v>597</v>
      </c>
    </row>
    <row r="616" spans="1:12" ht="19.5" customHeight="1">
      <c r="A616" s="1">
        <v>668</v>
      </c>
      <c r="B616" s="2" t="s">
        <v>1291</v>
      </c>
      <c r="C616" s="2" t="s">
        <v>1292</v>
      </c>
      <c r="D616" s="1" t="s">
        <v>21</v>
      </c>
      <c r="E616" s="1" t="s">
        <v>21</v>
      </c>
      <c r="F616" s="3" t="s">
        <v>24</v>
      </c>
      <c r="G616" s="1" t="s">
        <v>21</v>
      </c>
      <c r="H616" s="1" t="s">
        <v>24</v>
      </c>
      <c r="I616" s="3" t="s">
        <v>652</v>
      </c>
      <c r="J616" s="1">
        <v>28</v>
      </c>
      <c r="K616" s="3" t="s">
        <v>1287</v>
      </c>
      <c r="L616" s="3" t="s">
        <v>597</v>
      </c>
    </row>
    <row r="617" spans="1:12" ht="19.5" customHeight="1">
      <c r="A617" s="1">
        <v>669</v>
      </c>
      <c r="B617" s="2" t="s">
        <v>1293</v>
      </c>
      <c r="C617" s="2" t="s">
        <v>1294</v>
      </c>
      <c r="D617" s="3" t="s">
        <v>21</v>
      </c>
      <c r="E617" s="1" t="s">
        <v>21</v>
      </c>
      <c r="F617" s="1" t="s">
        <v>24</v>
      </c>
      <c r="G617" s="1" t="s">
        <v>21</v>
      </c>
      <c r="H617" s="1" t="s">
        <v>24</v>
      </c>
      <c r="I617" s="3" t="s">
        <v>652</v>
      </c>
      <c r="J617" s="1">
        <v>28</v>
      </c>
      <c r="K617" s="3" t="s">
        <v>1287</v>
      </c>
      <c r="L617" s="3" t="s">
        <v>597</v>
      </c>
    </row>
    <row r="618" spans="1:12" ht="19.5" customHeight="1">
      <c r="A618" s="1">
        <v>670</v>
      </c>
      <c r="B618" s="2" t="s">
        <v>1472</v>
      </c>
      <c r="C618" s="2" t="s">
        <v>1473</v>
      </c>
      <c r="D618" s="1" t="s">
        <v>21</v>
      </c>
      <c r="E618" s="3" t="s">
        <v>21</v>
      </c>
      <c r="F618" s="1" t="s">
        <v>24</v>
      </c>
      <c r="G618" s="3" t="s">
        <v>21</v>
      </c>
      <c r="H618" s="3" t="s">
        <v>24</v>
      </c>
      <c r="I618" s="3" t="s">
        <v>652</v>
      </c>
      <c r="J618" s="3">
        <v>28</v>
      </c>
      <c r="K618" s="3" t="s">
        <v>1287</v>
      </c>
      <c r="L618" s="3" t="s">
        <v>597</v>
      </c>
    </row>
    <row r="619" spans="1:12" ht="19.5" customHeight="1">
      <c r="A619" s="1">
        <v>671</v>
      </c>
      <c r="B619" s="2" t="s">
        <v>1295</v>
      </c>
      <c r="C619" s="2" t="s">
        <v>1296</v>
      </c>
      <c r="D619" s="1" t="s">
        <v>24</v>
      </c>
      <c r="E619" s="1" t="s">
        <v>21</v>
      </c>
      <c r="F619" s="1" t="s">
        <v>24</v>
      </c>
      <c r="G619" s="1" t="s">
        <v>21</v>
      </c>
      <c r="H619" s="1" t="s">
        <v>24</v>
      </c>
      <c r="I619" s="3" t="s">
        <v>652</v>
      </c>
      <c r="J619" s="1">
        <v>28</v>
      </c>
      <c r="K619" s="3" t="s">
        <v>1287</v>
      </c>
      <c r="L619" s="3" t="s">
        <v>597</v>
      </c>
    </row>
    <row r="620" spans="1:12" ht="19.5" customHeight="1">
      <c r="A620" s="1">
        <v>672</v>
      </c>
      <c r="B620" s="2" t="s">
        <v>1297</v>
      </c>
      <c r="C620" s="2" t="s">
        <v>683</v>
      </c>
      <c r="D620" s="1" t="s">
        <v>24</v>
      </c>
      <c r="E620" s="1" t="s">
        <v>21</v>
      </c>
      <c r="F620" s="3" t="s">
        <v>24</v>
      </c>
      <c r="G620" s="1" t="s">
        <v>21</v>
      </c>
      <c r="H620" s="1" t="s">
        <v>24</v>
      </c>
      <c r="I620" s="3" t="s">
        <v>652</v>
      </c>
      <c r="J620" s="1">
        <v>28</v>
      </c>
      <c r="K620" s="3" t="s">
        <v>1287</v>
      </c>
      <c r="L620" s="3" t="s">
        <v>597</v>
      </c>
    </row>
    <row r="621" spans="1:12" ht="19.5" customHeight="1">
      <c r="A621" s="1">
        <v>673</v>
      </c>
      <c r="B621" s="2" t="s">
        <v>1298</v>
      </c>
      <c r="C621" s="2" t="s">
        <v>1299</v>
      </c>
      <c r="D621" s="1" t="s">
        <v>24</v>
      </c>
      <c r="E621" s="1" t="s">
        <v>21</v>
      </c>
      <c r="F621" s="3" t="s">
        <v>21</v>
      </c>
      <c r="G621" s="1" t="s">
        <v>21</v>
      </c>
      <c r="H621" s="1" t="s">
        <v>21</v>
      </c>
      <c r="I621" s="3" t="s">
        <v>652</v>
      </c>
      <c r="J621" s="1">
        <v>28</v>
      </c>
      <c r="K621" s="3" t="s">
        <v>1287</v>
      </c>
      <c r="L621" s="3" t="s">
        <v>597</v>
      </c>
    </row>
    <row r="622" spans="1:12" ht="19.5" customHeight="1">
      <c r="A622" s="1">
        <v>674</v>
      </c>
      <c r="B622" s="2" t="s">
        <v>1300</v>
      </c>
      <c r="C622" s="2" t="s">
        <v>1301</v>
      </c>
      <c r="D622" s="1" t="s">
        <v>21</v>
      </c>
      <c r="E622" s="1" t="s">
        <v>21</v>
      </c>
      <c r="F622" s="1" t="s">
        <v>24</v>
      </c>
      <c r="G622" s="1" t="s">
        <v>21</v>
      </c>
      <c r="H622" s="1" t="s">
        <v>24</v>
      </c>
      <c r="I622" s="3" t="s">
        <v>652</v>
      </c>
      <c r="J622" s="1">
        <v>28</v>
      </c>
      <c r="K622" s="3" t="s">
        <v>1287</v>
      </c>
      <c r="L622" s="3" t="s">
        <v>597</v>
      </c>
    </row>
    <row r="623" spans="1:12" ht="19.5" customHeight="1">
      <c r="A623" s="1">
        <v>675</v>
      </c>
      <c r="B623" s="2" t="s">
        <v>684</v>
      </c>
      <c r="C623" s="2" t="s">
        <v>685</v>
      </c>
      <c r="D623" s="1" t="s">
        <v>21</v>
      </c>
      <c r="E623" s="3" t="s">
        <v>21</v>
      </c>
      <c r="F623" s="1" t="s">
        <v>24</v>
      </c>
      <c r="G623" s="3" t="s">
        <v>21</v>
      </c>
      <c r="H623" s="3" t="s">
        <v>24</v>
      </c>
      <c r="I623" s="3" t="s">
        <v>652</v>
      </c>
      <c r="J623" s="1">
        <v>29</v>
      </c>
      <c r="K623" s="3" t="s">
        <v>1302</v>
      </c>
      <c r="L623" s="3" t="s">
        <v>597</v>
      </c>
    </row>
    <row r="624" spans="1:12" ht="19.5" customHeight="1">
      <c r="A624" s="1">
        <v>676</v>
      </c>
      <c r="B624" s="4" t="s">
        <v>1303</v>
      </c>
      <c r="C624" s="4" t="s">
        <v>1304</v>
      </c>
      <c r="D624" s="1" t="s">
        <v>21</v>
      </c>
      <c r="E624" s="1" t="s">
        <v>21</v>
      </c>
      <c r="F624" s="1" t="s">
        <v>24</v>
      </c>
      <c r="G624" s="1" t="s">
        <v>21</v>
      </c>
      <c r="H624" s="1" t="s">
        <v>24</v>
      </c>
      <c r="I624" s="3" t="s">
        <v>652</v>
      </c>
      <c r="J624" s="1">
        <v>29</v>
      </c>
      <c r="K624" s="3" t="s">
        <v>1302</v>
      </c>
      <c r="L624" s="3" t="s">
        <v>597</v>
      </c>
    </row>
    <row r="625" spans="1:12" ht="19.5" customHeight="1">
      <c r="A625" s="1">
        <v>677</v>
      </c>
      <c r="B625" s="2" t="s">
        <v>686</v>
      </c>
      <c r="C625" s="2" t="s">
        <v>687</v>
      </c>
      <c r="D625" s="1" t="s">
        <v>24</v>
      </c>
      <c r="E625" s="1" t="s">
        <v>21</v>
      </c>
      <c r="F625" s="1" t="s">
        <v>21</v>
      </c>
      <c r="G625" s="1" t="s">
        <v>21</v>
      </c>
      <c r="H625" s="1" t="s">
        <v>21</v>
      </c>
      <c r="I625" s="3" t="s">
        <v>652</v>
      </c>
      <c r="J625" s="1">
        <v>29</v>
      </c>
      <c r="K625" s="3" t="s">
        <v>1302</v>
      </c>
      <c r="L625" s="3" t="s">
        <v>597</v>
      </c>
    </row>
    <row r="626" spans="1:12" ht="19.5" customHeight="1">
      <c r="A626" s="1">
        <v>678</v>
      </c>
      <c r="B626" s="2" t="s">
        <v>1305</v>
      </c>
      <c r="C626" s="2" t="s">
        <v>1306</v>
      </c>
      <c r="D626" s="1" t="s">
        <v>21</v>
      </c>
      <c r="E626" s="1" t="s">
        <v>21</v>
      </c>
      <c r="F626" s="1" t="s">
        <v>24</v>
      </c>
      <c r="G626" s="1" t="s">
        <v>21</v>
      </c>
      <c r="H626" s="1" t="s">
        <v>24</v>
      </c>
      <c r="I626" s="3" t="s">
        <v>652</v>
      </c>
      <c r="J626" s="1">
        <v>29</v>
      </c>
      <c r="K626" s="3" t="s">
        <v>1302</v>
      </c>
      <c r="L626" s="3" t="s">
        <v>597</v>
      </c>
    </row>
    <row r="627" spans="1:12" ht="19.5" customHeight="1">
      <c r="A627" s="1">
        <v>679</v>
      </c>
      <c r="B627" s="2" t="s">
        <v>1307</v>
      </c>
      <c r="C627" s="2" t="s">
        <v>1308</v>
      </c>
      <c r="D627" s="1" t="s">
        <v>24</v>
      </c>
      <c r="E627" s="1" t="s">
        <v>21</v>
      </c>
      <c r="F627" s="1" t="s">
        <v>24</v>
      </c>
      <c r="G627" s="1" t="s">
        <v>21</v>
      </c>
      <c r="H627" s="1" t="s">
        <v>24</v>
      </c>
      <c r="I627" s="3" t="s">
        <v>652</v>
      </c>
      <c r="J627" s="1">
        <v>30</v>
      </c>
      <c r="K627" s="3" t="s">
        <v>1309</v>
      </c>
      <c r="L627" s="3" t="s">
        <v>597</v>
      </c>
    </row>
    <row r="628" spans="1:12" ht="19.5" customHeight="1">
      <c r="A628" s="1">
        <v>680</v>
      </c>
      <c r="B628" s="2" t="s">
        <v>1310</v>
      </c>
      <c r="C628" s="2" t="s">
        <v>1311</v>
      </c>
      <c r="D628" s="1" t="s">
        <v>21</v>
      </c>
      <c r="E628" s="1" t="s">
        <v>21</v>
      </c>
      <c r="F628" s="3" t="s">
        <v>24</v>
      </c>
      <c r="G628" s="1" t="s">
        <v>21</v>
      </c>
      <c r="H628" s="1" t="s">
        <v>24</v>
      </c>
      <c r="I628" s="3" t="s">
        <v>652</v>
      </c>
      <c r="J628" s="1">
        <v>30</v>
      </c>
      <c r="K628" s="3" t="s">
        <v>1309</v>
      </c>
      <c r="L628" s="3" t="s">
        <v>597</v>
      </c>
    </row>
    <row r="629" spans="1:12" ht="25.5" customHeight="1">
      <c r="A629" s="356" t="s">
        <v>8</v>
      </c>
      <c r="B629" s="356" t="s">
        <v>1474</v>
      </c>
      <c r="C629" s="356" t="s">
        <v>1129</v>
      </c>
      <c r="D629" s="357" t="s">
        <v>10</v>
      </c>
      <c r="E629" s="357"/>
      <c r="F629" s="357" t="s">
        <v>11</v>
      </c>
      <c r="G629" s="357"/>
      <c r="H629" s="356" t="s">
        <v>12</v>
      </c>
      <c r="I629" s="357" t="s">
        <v>13</v>
      </c>
      <c r="J629" s="357" t="s">
        <v>14</v>
      </c>
      <c r="K629" s="356" t="s">
        <v>15</v>
      </c>
      <c r="L629" s="356" t="s">
        <v>16</v>
      </c>
    </row>
    <row r="630" spans="1:12" ht="25.5" customHeight="1">
      <c r="A630" s="356"/>
      <c r="B630" s="356"/>
      <c r="C630" s="356"/>
      <c r="D630" s="58" t="s">
        <v>17</v>
      </c>
      <c r="E630" s="58" t="s">
        <v>18</v>
      </c>
      <c r="F630" s="58" t="s">
        <v>19</v>
      </c>
      <c r="G630" s="58" t="s">
        <v>20</v>
      </c>
      <c r="H630" s="356"/>
      <c r="I630" s="356"/>
      <c r="J630" s="357"/>
      <c r="K630" s="356"/>
      <c r="L630" s="356"/>
    </row>
    <row r="631" spans="1:12" ht="19.5" customHeight="1">
      <c r="A631" s="1">
        <v>681</v>
      </c>
      <c r="B631" s="2" t="s">
        <v>688</v>
      </c>
      <c r="C631" s="2" t="s">
        <v>689</v>
      </c>
      <c r="D631" s="1" t="s">
        <v>24</v>
      </c>
      <c r="E631" s="3" t="s">
        <v>21</v>
      </c>
      <c r="F631" s="1" t="s">
        <v>21</v>
      </c>
      <c r="G631" s="3" t="s">
        <v>21</v>
      </c>
      <c r="H631" s="3" t="s">
        <v>21</v>
      </c>
      <c r="I631" s="3" t="s">
        <v>652</v>
      </c>
      <c r="J631" s="3">
        <v>31</v>
      </c>
      <c r="K631" s="3" t="s">
        <v>1312</v>
      </c>
      <c r="L631" s="3" t="s">
        <v>690</v>
      </c>
    </row>
    <row r="632" spans="1:12" ht="19.5" customHeight="1">
      <c r="A632" s="1">
        <v>682</v>
      </c>
      <c r="B632" s="2" t="s">
        <v>691</v>
      </c>
      <c r="C632" s="2" t="s">
        <v>692</v>
      </c>
      <c r="D632" s="1" t="s">
        <v>24</v>
      </c>
      <c r="E632" s="1" t="s">
        <v>21</v>
      </c>
      <c r="F632" s="1" t="s">
        <v>21</v>
      </c>
      <c r="G632" s="1" t="s">
        <v>21</v>
      </c>
      <c r="H632" s="1" t="s">
        <v>21</v>
      </c>
      <c r="I632" s="3" t="s">
        <v>652</v>
      </c>
      <c r="J632" s="1">
        <v>31</v>
      </c>
      <c r="K632" s="3" t="s">
        <v>1312</v>
      </c>
      <c r="L632" s="3" t="s">
        <v>690</v>
      </c>
    </row>
    <row r="633" spans="1:12" ht="19.5" customHeight="1">
      <c r="A633" s="1">
        <v>683</v>
      </c>
      <c r="B633" s="2" t="s">
        <v>693</v>
      </c>
      <c r="C633" s="2" t="s">
        <v>694</v>
      </c>
      <c r="D633" s="1" t="s">
        <v>24</v>
      </c>
      <c r="E633" s="1" t="s">
        <v>21</v>
      </c>
      <c r="F633" s="1" t="s">
        <v>24</v>
      </c>
      <c r="G633" s="1" t="s">
        <v>21</v>
      </c>
      <c r="H633" s="1" t="s">
        <v>24</v>
      </c>
      <c r="I633" s="3" t="s">
        <v>652</v>
      </c>
      <c r="J633" s="1">
        <v>32</v>
      </c>
      <c r="K633" s="3" t="s">
        <v>1313</v>
      </c>
      <c r="L633" s="3" t="s">
        <v>690</v>
      </c>
    </row>
    <row r="634" spans="1:12" ht="19.5" customHeight="1">
      <c r="A634" s="1">
        <v>684</v>
      </c>
      <c r="B634" s="2" t="s">
        <v>1314</v>
      </c>
      <c r="C634" s="2" t="s">
        <v>1475</v>
      </c>
      <c r="D634" s="1" t="s">
        <v>24</v>
      </c>
      <c r="E634" s="1" t="s">
        <v>21</v>
      </c>
      <c r="F634" s="1" t="s">
        <v>24</v>
      </c>
      <c r="G634" s="1" t="s">
        <v>21</v>
      </c>
      <c r="H634" s="1" t="s">
        <v>24</v>
      </c>
      <c r="I634" s="3" t="s">
        <v>652</v>
      </c>
      <c r="J634" s="1">
        <v>32</v>
      </c>
      <c r="K634" s="3" t="s">
        <v>1313</v>
      </c>
      <c r="L634" s="3" t="s">
        <v>690</v>
      </c>
    </row>
    <row r="635" spans="1:12" ht="19.5" customHeight="1">
      <c r="A635" s="1">
        <v>685</v>
      </c>
      <c r="B635" s="2" t="s">
        <v>1476</v>
      </c>
      <c r="C635" s="2" t="s">
        <v>1477</v>
      </c>
      <c r="D635" s="1" t="s">
        <v>21</v>
      </c>
      <c r="E635" s="1" t="s">
        <v>21</v>
      </c>
      <c r="F635" s="1" t="s">
        <v>21</v>
      </c>
      <c r="G635" s="1" t="s">
        <v>21</v>
      </c>
      <c r="H635" s="1" t="s">
        <v>21</v>
      </c>
      <c r="I635" s="3" t="s">
        <v>652</v>
      </c>
      <c r="J635" s="1">
        <v>33</v>
      </c>
      <c r="K635" s="3" t="s">
        <v>1317</v>
      </c>
      <c r="L635" s="3" t="s">
        <v>690</v>
      </c>
    </row>
    <row r="636" spans="1:12" ht="19.5" customHeight="1">
      <c r="A636" s="1">
        <v>686</v>
      </c>
      <c r="B636" s="2" t="s">
        <v>1315</v>
      </c>
      <c r="C636" s="2" t="s">
        <v>1316</v>
      </c>
      <c r="D636" s="3" t="s">
        <v>24</v>
      </c>
      <c r="E636" s="1" t="s">
        <v>21</v>
      </c>
      <c r="F636" s="1" t="s">
        <v>24</v>
      </c>
      <c r="G636" s="1" t="s">
        <v>21</v>
      </c>
      <c r="H636" s="1" t="s">
        <v>24</v>
      </c>
      <c r="I636" s="3" t="s">
        <v>652</v>
      </c>
      <c r="J636" s="1">
        <v>33</v>
      </c>
      <c r="K636" s="3" t="s">
        <v>1317</v>
      </c>
      <c r="L636" s="3" t="s">
        <v>690</v>
      </c>
    </row>
    <row r="637" spans="1:12" ht="19.5" customHeight="1">
      <c r="A637" s="1">
        <v>687</v>
      </c>
      <c r="B637" s="2" t="s">
        <v>1318</v>
      </c>
      <c r="C637" s="2" t="s">
        <v>1319</v>
      </c>
      <c r="D637" s="1" t="s">
        <v>24</v>
      </c>
      <c r="E637" s="1" t="s">
        <v>21</v>
      </c>
      <c r="F637" s="1" t="s">
        <v>24</v>
      </c>
      <c r="G637" s="1" t="s">
        <v>21</v>
      </c>
      <c r="H637" s="1" t="s">
        <v>24</v>
      </c>
      <c r="I637" s="3" t="s">
        <v>652</v>
      </c>
      <c r="J637" s="1">
        <v>33</v>
      </c>
      <c r="K637" s="3" t="s">
        <v>1317</v>
      </c>
      <c r="L637" s="3" t="s">
        <v>690</v>
      </c>
    </row>
    <row r="638" spans="1:12" ht="19.5" customHeight="1">
      <c r="A638" s="1">
        <v>688</v>
      </c>
      <c r="B638" s="2" t="s">
        <v>695</v>
      </c>
      <c r="C638" s="2" t="s">
        <v>1320</v>
      </c>
      <c r="D638" s="1" t="s">
        <v>21</v>
      </c>
      <c r="E638" s="1" t="s">
        <v>21</v>
      </c>
      <c r="F638" s="1" t="s">
        <v>21</v>
      </c>
      <c r="G638" s="1" t="s">
        <v>21</v>
      </c>
      <c r="H638" s="1" t="s">
        <v>21</v>
      </c>
      <c r="I638" s="3" t="s">
        <v>652</v>
      </c>
      <c r="J638" s="1">
        <v>33</v>
      </c>
      <c r="K638" s="3" t="s">
        <v>1317</v>
      </c>
      <c r="L638" s="3" t="s">
        <v>690</v>
      </c>
    </row>
    <row r="639" spans="1:12" ht="19.5" customHeight="1">
      <c r="A639" s="1">
        <v>689</v>
      </c>
      <c r="B639" s="2" t="s">
        <v>696</v>
      </c>
      <c r="C639" s="2" t="s">
        <v>697</v>
      </c>
      <c r="D639" s="1" t="s">
        <v>24</v>
      </c>
      <c r="E639" s="1" t="s">
        <v>21</v>
      </c>
      <c r="F639" s="1" t="s">
        <v>21</v>
      </c>
      <c r="G639" s="1" t="s">
        <v>21</v>
      </c>
      <c r="H639" s="1" t="s">
        <v>21</v>
      </c>
      <c r="I639" s="3" t="s">
        <v>652</v>
      </c>
      <c r="J639" s="1">
        <v>33</v>
      </c>
      <c r="K639" s="3" t="s">
        <v>1317</v>
      </c>
      <c r="L639" s="3" t="s">
        <v>690</v>
      </c>
    </row>
    <row r="640" spans="1:12" ht="19.5" customHeight="1">
      <c r="A640" s="1">
        <v>690</v>
      </c>
      <c r="B640" s="2" t="s">
        <v>698</v>
      </c>
      <c r="C640" s="2" t="s">
        <v>699</v>
      </c>
      <c r="D640" s="1" t="s">
        <v>24</v>
      </c>
      <c r="E640" s="1" t="s">
        <v>21</v>
      </c>
      <c r="F640" s="1" t="s">
        <v>21</v>
      </c>
      <c r="G640" s="1" t="s">
        <v>21</v>
      </c>
      <c r="H640" s="1" t="s">
        <v>21</v>
      </c>
      <c r="I640" s="3" t="s">
        <v>652</v>
      </c>
      <c r="J640" s="1">
        <v>34</v>
      </c>
      <c r="K640" s="3" t="s">
        <v>1321</v>
      </c>
      <c r="L640" s="3" t="s">
        <v>690</v>
      </c>
    </row>
    <row r="641" spans="1:12" ht="19.5" customHeight="1">
      <c r="A641" s="1">
        <v>691</v>
      </c>
      <c r="B641" s="2" t="s">
        <v>1322</v>
      </c>
      <c r="C641" s="2" t="s">
        <v>1323</v>
      </c>
      <c r="D641" s="1" t="s">
        <v>24</v>
      </c>
      <c r="E641" s="1" t="s">
        <v>21</v>
      </c>
      <c r="F641" s="3" t="s">
        <v>21</v>
      </c>
      <c r="G641" s="1" t="s">
        <v>21</v>
      </c>
      <c r="H641" s="1" t="s">
        <v>21</v>
      </c>
      <c r="I641" s="3" t="s">
        <v>652</v>
      </c>
      <c r="J641" s="1">
        <v>34</v>
      </c>
      <c r="K641" s="3" t="s">
        <v>1321</v>
      </c>
      <c r="L641" s="3" t="s">
        <v>690</v>
      </c>
    </row>
    <row r="642" spans="1:12" ht="19.5" customHeight="1">
      <c r="A642" s="1">
        <v>692</v>
      </c>
      <c r="B642" s="59" t="s">
        <v>700</v>
      </c>
      <c r="C642" s="59" t="s">
        <v>701</v>
      </c>
      <c r="D642" s="3" t="s">
        <v>24</v>
      </c>
      <c r="E642" s="3" t="s">
        <v>21</v>
      </c>
      <c r="F642" s="3" t="s">
        <v>24</v>
      </c>
      <c r="G642" s="3" t="s">
        <v>21</v>
      </c>
      <c r="H642" s="53" t="s">
        <v>24</v>
      </c>
      <c r="I642" s="3" t="s">
        <v>652</v>
      </c>
      <c r="J642" s="53">
        <v>34</v>
      </c>
      <c r="K642" s="53" t="s">
        <v>1321</v>
      </c>
      <c r="L642" s="53" t="s">
        <v>690</v>
      </c>
    </row>
    <row r="643" spans="1:12" ht="19.5" customHeight="1">
      <c r="A643" s="1">
        <v>693</v>
      </c>
      <c r="B643" s="2" t="s">
        <v>1324</v>
      </c>
      <c r="C643" s="2" t="s">
        <v>1325</v>
      </c>
      <c r="D643" s="1" t="s">
        <v>24</v>
      </c>
      <c r="E643" s="1" t="s">
        <v>21</v>
      </c>
      <c r="F643" s="1" t="s">
        <v>24</v>
      </c>
      <c r="G643" s="1" t="s">
        <v>21</v>
      </c>
      <c r="H643" s="1" t="s">
        <v>24</v>
      </c>
      <c r="I643" s="3" t="s">
        <v>652</v>
      </c>
      <c r="J643" s="1">
        <v>34</v>
      </c>
      <c r="K643" s="3" t="s">
        <v>1321</v>
      </c>
      <c r="L643" s="3" t="s">
        <v>690</v>
      </c>
    </row>
    <row r="644" spans="1:12" ht="19.5" customHeight="1">
      <c r="A644" s="1">
        <v>694</v>
      </c>
      <c r="B644" s="2" t="s">
        <v>702</v>
      </c>
      <c r="C644" s="2" t="s">
        <v>703</v>
      </c>
      <c r="D644" s="1" t="s">
        <v>24</v>
      </c>
      <c r="E644" s="1" t="s">
        <v>21</v>
      </c>
      <c r="F644" s="1" t="s">
        <v>24</v>
      </c>
      <c r="G644" s="1" t="s">
        <v>21</v>
      </c>
      <c r="H644" s="1" t="s">
        <v>24</v>
      </c>
      <c r="I644" s="3" t="s">
        <v>652</v>
      </c>
      <c r="J644" s="1">
        <v>34</v>
      </c>
      <c r="K644" s="3" t="s">
        <v>1321</v>
      </c>
      <c r="L644" s="3" t="s">
        <v>690</v>
      </c>
    </row>
    <row r="645" spans="1:12" ht="19.5" customHeight="1">
      <c r="A645" s="1">
        <v>695</v>
      </c>
      <c r="B645" s="2" t="s">
        <v>704</v>
      </c>
      <c r="C645" s="2" t="s">
        <v>705</v>
      </c>
      <c r="D645" s="3" t="s">
        <v>24</v>
      </c>
      <c r="E645" s="3" t="s">
        <v>21</v>
      </c>
      <c r="F645" s="3" t="s">
        <v>24</v>
      </c>
      <c r="G645" s="3" t="s">
        <v>21</v>
      </c>
      <c r="H645" s="3" t="s">
        <v>24</v>
      </c>
      <c r="I645" s="3" t="s">
        <v>652</v>
      </c>
      <c r="J645" s="3">
        <v>34</v>
      </c>
      <c r="K645" s="3" t="s">
        <v>1321</v>
      </c>
      <c r="L645" s="3" t="s">
        <v>690</v>
      </c>
    </row>
    <row r="646" spans="1:12" ht="19.5" customHeight="1">
      <c r="A646" s="1">
        <v>696</v>
      </c>
      <c r="B646" s="2" t="s">
        <v>706</v>
      </c>
      <c r="C646" s="2" t="s">
        <v>707</v>
      </c>
      <c r="D646" s="3" t="s">
        <v>24</v>
      </c>
      <c r="E646" s="3" t="s">
        <v>21</v>
      </c>
      <c r="F646" s="3" t="s">
        <v>24</v>
      </c>
      <c r="G646" s="3" t="s">
        <v>21</v>
      </c>
      <c r="H646" s="1" t="s">
        <v>24</v>
      </c>
      <c r="I646" s="3" t="s">
        <v>652</v>
      </c>
      <c r="J646" s="1">
        <v>35</v>
      </c>
      <c r="K646" s="3" t="s">
        <v>1326</v>
      </c>
      <c r="L646" s="3" t="s">
        <v>690</v>
      </c>
    </row>
    <row r="647" spans="1:12" ht="19.5" customHeight="1">
      <c r="A647" s="1">
        <v>697</v>
      </c>
      <c r="B647" s="2" t="s">
        <v>708</v>
      </c>
      <c r="C647" s="2" t="s">
        <v>709</v>
      </c>
      <c r="D647" s="3" t="s">
        <v>24</v>
      </c>
      <c r="E647" s="3" t="s">
        <v>21</v>
      </c>
      <c r="F647" s="3" t="s">
        <v>24</v>
      </c>
      <c r="G647" s="3" t="s">
        <v>21</v>
      </c>
      <c r="H647" s="3" t="s">
        <v>24</v>
      </c>
      <c r="I647" s="3" t="s">
        <v>652</v>
      </c>
      <c r="J647" s="1">
        <v>35</v>
      </c>
      <c r="K647" s="3" t="s">
        <v>1326</v>
      </c>
      <c r="L647" s="3" t="s">
        <v>690</v>
      </c>
    </row>
    <row r="648" spans="1:12" ht="19.5" customHeight="1">
      <c r="A648" s="1">
        <v>698</v>
      </c>
      <c r="B648" s="2" t="s">
        <v>1327</v>
      </c>
      <c r="C648" s="2" t="s">
        <v>1328</v>
      </c>
      <c r="D648" s="1" t="s">
        <v>24</v>
      </c>
      <c r="E648" s="1" t="s">
        <v>21</v>
      </c>
      <c r="F648" s="1" t="s">
        <v>24</v>
      </c>
      <c r="G648" s="1" t="s">
        <v>21</v>
      </c>
      <c r="H648" s="1" t="s">
        <v>24</v>
      </c>
      <c r="I648" s="3" t="s">
        <v>652</v>
      </c>
      <c r="J648" s="1">
        <v>35</v>
      </c>
      <c r="K648" s="3" t="s">
        <v>1326</v>
      </c>
      <c r="L648" s="3" t="s">
        <v>690</v>
      </c>
    </row>
    <row r="649" spans="1:12" ht="19.5" customHeight="1">
      <c r="A649" s="1">
        <v>699</v>
      </c>
      <c r="B649" s="2" t="s">
        <v>710</v>
      </c>
      <c r="C649" s="2" t="s">
        <v>711</v>
      </c>
      <c r="D649" s="1" t="s">
        <v>24</v>
      </c>
      <c r="E649" s="1" t="s">
        <v>21</v>
      </c>
      <c r="F649" s="1" t="s">
        <v>24</v>
      </c>
      <c r="G649" s="1" t="s">
        <v>21</v>
      </c>
      <c r="H649" s="1" t="s">
        <v>24</v>
      </c>
      <c r="I649" s="3" t="s">
        <v>652</v>
      </c>
      <c r="J649" s="1">
        <v>35</v>
      </c>
      <c r="K649" s="3" t="s">
        <v>1326</v>
      </c>
      <c r="L649" s="3" t="s">
        <v>690</v>
      </c>
    </row>
    <row r="650" spans="1:12" ht="19.5" customHeight="1">
      <c r="A650" s="1">
        <v>700</v>
      </c>
      <c r="B650" s="2" t="s">
        <v>712</v>
      </c>
      <c r="C650" s="2" t="s">
        <v>713</v>
      </c>
      <c r="D650" s="3" t="s">
        <v>24</v>
      </c>
      <c r="E650" s="3" t="s">
        <v>21</v>
      </c>
      <c r="F650" s="3" t="s">
        <v>24</v>
      </c>
      <c r="G650" s="3" t="s">
        <v>21</v>
      </c>
      <c r="H650" s="1" t="s">
        <v>24</v>
      </c>
      <c r="I650" s="3" t="s">
        <v>652</v>
      </c>
      <c r="J650" s="1">
        <v>35</v>
      </c>
      <c r="K650" s="3" t="s">
        <v>1326</v>
      </c>
      <c r="L650" s="3" t="s">
        <v>690</v>
      </c>
    </row>
    <row r="651" spans="1:12" s="9" customFormat="1" ht="19.5" customHeight="1">
      <c r="A651" s="1">
        <v>701</v>
      </c>
      <c r="B651" s="2" t="s">
        <v>1478</v>
      </c>
      <c r="C651" s="2" t="s">
        <v>1479</v>
      </c>
      <c r="D651" s="1" t="s">
        <v>24</v>
      </c>
      <c r="E651" s="1" t="s">
        <v>21</v>
      </c>
      <c r="F651" s="3" t="s">
        <v>24</v>
      </c>
      <c r="G651" s="1" t="s">
        <v>21</v>
      </c>
      <c r="H651" s="1" t="s">
        <v>24</v>
      </c>
      <c r="I651" s="3" t="s">
        <v>652</v>
      </c>
      <c r="J651" s="1">
        <v>35</v>
      </c>
      <c r="K651" s="5" t="s">
        <v>1326</v>
      </c>
      <c r="L651" s="3" t="s">
        <v>690</v>
      </c>
    </row>
    <row r="652" spans="1:12" ht="19.5" customHeight="1">
      <c r="A652" s="1">
        <v>702</v>
      </c>
      <c r="B652" s="2" t="s">
        <v>1329</v>
      </c>
      <c r="C652" s="2" t="s">
        <v>1330</v>
      </c>
      <c r="D652" s="1" t="s">
        <v>24</v>
      </c>
      <c r="E652" s="1" t="s">
        <v>21</v>
      </c>
      <c r="F652" s="1" t="s">
        <v>24</v>
      </c>
      <c r="G652" s="1" t="s">
        <v>21</v>
      </c>
      <c r="H652" s="1" t="s">
        <v>24</v>
      </c>
      <c r="I652" s="3" t="s">
        <v>652</v>
      </c>
      <c r="J652" s="1">
        <v>35</v>
      </c>
      <c r="K652" s="3" t="s">
        <v>1326</v>
      </c>
      <c r="L652" s="3" t="s">
        <v>690</v>
      </c>
    </row>
    <row r="653" spans="1:12" ht="25.5" customHeight="1">
      <c r="A653" s="356" t="s">
        <v>8</v>
      </c>
      <c r="B653" s="356" t="s">
        <v>1480</v>
      </c>
      <c r="C653" s="356" t="s">
        <v>1129</v>
      </c>
      <c r="D653" s="357" t="s">
        <v>10</v>
      </c>
      <c r="E653" s="357"/>
      <c r="F653" s="357" t="s">
        <v>11</v>
      </c>
      <c r="G653" s="357"/>
      <c r="H653" s="356" t="s">
        <v>12</v>
      </c>
      <c r="I653" s="357" t="s">
        <v>13</v>
      </c>
      <c r="J653" s="357" t="s">
        <v>14</v>
      </c>
      <c r="K653" s="356" t="s">
        <v>15</v>
      </c>
      <c r="L653" s="356" t="s">
        <v>16</v>
      </c>
    </row>
    <row r="654" spans="1:12" ht="25.5" customHeight="1">
      <c r="A654" s="356"/>
      <c r="B654" s="356"/>
      <c r="C654" s="356"/>
      <c r="D654" s="58" t="s">
        <v>17</v>
      </c>
      <c r="E654" s="58" t="s">
        <v>18</v>
      </c>
      <c r="F654" s="58" t="s">
        <v>19</v>
      </c>
      <c r="G654" s="58" t="s">
        <v>20</v>
      </c>
      <c r="H654" s="356"/>
      <c r="I654" s="356"/>
      <c r="J654" s="357"/>
      <c r="K654" s="356"/>
      <c r="L654" s="356"/>
    </row>
    <row r="655" spans="1:12" ht="19.5" customHeight="1">
      <c r="A655" s="1">
        <v>703</v>
      </c>
      <c r="B655" s="2" t="s">
        <v>714</v>
      </c>
      <c r="C655" s="2" t="s">
        <v>715</v>
      </c>
      <c r="D655" s="1" t="s">
        <v>21</v>
      </c>
      <c r="E655" s="1" t="s">
        <v>21</v>
      </c>
      <c r="F655" s="1" t="s">
        <v>24</v>
      </c>
      <c r="G655" s="1" t="s">
        <v>21</v>
      </c>
      <c r="H655" s="1" t="s">
        <v>24</v>
      </c>
      <c r="I655" s="3" t="s">
        <v>652</v>
      </c>
      <c r="J655" s="1">
        <v>36</v>
      </c>
      <c r="K655" s="3" t="s">
        <v>1331</v>
      </c>
      <c r="L655" s="3" t="s">
        <v>716</v>
      </c>
    </row>
    <row r="656" spans="1:12" ht="19.5" customHeight="1">
      <c r="A656" s="1">
        <v>704</v>
      </c>
      <c r="B656" s="2" t="s">
        <v>1332</v>
      </c>
      <c r="C656" s="2" t="s">
        <v>1333</v>
      </c>
      <c r="D656" s="3" t="s">
        <v>21</v>
      </c>
      <c r="E656" s="3" t="s">
        <v>21</v>
      </c>
      <c r="F656" s="3" t="s">
        <v>24</v>
      </c>
      <c r="G656" s="3" t="s">
        <v>21</v>
      </c>
      <c r="H656" s="3" t="s">
        <v>24</v>
      </c>
      <c r="I656" s="3" t="s">
        <v>652</v>
      </c>
      <c r="J656" s="1">
        <v>36</v>
      </c>
      <c r="K656" s="3" t="s">
        <v>1331</v>
      </c>
      <c r="L656" s="3" t="s">
        <v>716</v>
      </c>
    </row>
    <row r="657" spans="1:12" ht="19.5" customHeight="1">
      <c r="A657" s="1">
        <v>705</v>
      </c>
      <c r="B657" s="2" t="s">
        <v>1334</v>
      </c>
      <c r="C657" s="2" t="s">
        <v>1335</v>
      </c>
      <c r="D657" s="1" t="s">
        <v>21</v>
      </c>
      <c r="E657" s="1" t="s">
        <v>21</v>
      </c>
      <c r="F657" s="1" t="s">
        <v>24</v>
      </c>
      <c r="G657" s="1" t="s">
        <v>21</v>
      </c>
      <c r="H657" s="1" t="s">
        <v>24</v>
      </c>
      <c r="I657" s="3" t="s">
        <v>652</v>
      </c>
      <c r="J657" s="1">
        <v>37</v>
      </c>
      <c r="K657" s="3" t="s">
        <v>1336</v>
      </c>
      <c r="L657" s="3" t="s">
        <v>716</v>
      </c>
    </row>
    <row r="658" spans="1:12" ht="19.5" customHeight="1">
      <c r="A658" s="1">
        <v>706</v>
      </c>
      <c r="B658" s="2" t="s">
        <v>1337</v>
      </c>
      <c r="C658" s="2" t="s">
        <v>1338</v>
      </c>
      <c r="D658" s="3" t="s">
        <v>21</v>
      </c>
      <c r="E658" s="3" t="s">
        <v>21</v>
      </c>
      <c r="F658" s="3" t="s">
        <v>24</v>
      </c>
      <c r="G658" s="3" t="s">
        <v>21</v>
      </c>
      <c r="H658" s="3" t="s">
        <v>24</v>
      </c>
      <c r="I658" s="3" t="s">
        <v>652</v>
      </c>
      <c r="J658" s="1">
        <v>37</v>
      </c>
      <c r="K658" s="3" t="s">
        <v>1336</v>
      </c>
      <c r="L658" s="3" t="s">
        <v>716</v>
      </c>
    </row>
    <row r="659" spans="1:12" ht="19.5" customHeight="1">
      <c r="A659" s="1">
        <v>707</v>
      </c>
      <c r="B659" s="2" t="s">
        <v>844</v>
      </c>
      <c r="C659" s="2" t="s">
        <v>845</v>
      </c>
      <c r="D659" s="3" t="s">
        <v>21</v>
      </c>
      <c r="E659" s="3" t="s">
        <v>21</v>
      </c>
      <c r="F659" s="3" t="s">
        <v>24</v>
      </c>
      <c r="G659" s="3" t="s">
        <v>21</v>
      </c>
      <c r="H659" s="3" t="s">
        <v>24</v>
      </c>
      <c r="I659" s="3" t="s">
        <v>652</v>
      </c>
      <c r="J659" s="1">
        <v>37</v>
      </c>
      <c r="K659" s="3" t="s">
        <v>1336</v>
      </c>
      <c r="L659" s="3" t="s">
        <v>716</v>
      </c>
    </row>
    <row r="660" spans="1:12" ht="19.5" customHeight="1">
      <c r="A660" s="1">
        <v>708</v>
      </c>
      <c r="B660" s="2" t="s">
        <v>846</v>
      </c>
      <c r="C660" s="2" t="s">
        <v>847</v>
      </c>
      <c r="D660" s="3" t="s">
        <v>21</v>
      </c>
      <c r="E660" s="3" t="s">
        <v>21</v>
      </c>
      <c r="F660" s="3" t="s">
        <v>24</v>
      </c>
      <c r="G660" s="3" t="s">
        <v>21</v>
      </c>
      <c r="H660" s="3" t="s">
        <v>24</v>
      </c>
      <c r="I660" s="3" t="s">
        <v>652</v>
      </c>
      <c r="J660" s="1">
        <v>37</v>
      </c>
      <c r="K660" s="3" t="s">
        <v>1336</v>
      </c>
      <c r="L660" s="3" t="s">
        <v>716</v>
      </c>
    </row>
    <row r="661" spans="1:12" ht="19.5" customHeight="1">
      <c r="A661" s="1">
        <v>709</v>
      </c>
      <c r="B661" s="2" t="s">
        <v>717</v>
      </c>
      <c r="C661" s="2" t="s">
        <v>1339</v>
      </c>
      <c r="D661" s="1" t="s">
        <v>21</v>
      </c>
      <c r="E661" s="1" t="s">
        <v>21</v>
      </c>
      <c r="F661" s="3" t="s">
        <v>24</v>
      </c>
      <c r="G661" s="1" t="s">
        <v>21</v>
      </c>
      <c r="H661" s="1" t="s">
        <v>24</v>
      </c>
      <c r="I661" s="3" t="s">
        <v>652</v>
      </c>
      <c r="J661" s="3">
        <v>38</v>
      </c>
      <c r="K661" s="3" t="s">
        <v>1340</v>
      </c>
      <c r="L661" s="3" t="s">
        <v>716</v>
      </c>
    </row>
    <row r="662" spans="1:12" ht="19.5" customHeight="1">
      <c r="A662" s="1">
        <v>710</v>
      </c>
      <c r="B662" s="2" t="s">
        <v>1341</v>
      </c>
      <c r="C662" s="2" t="s">
        <v>718</v>
      </c>
      <c r="D662" s="1" t="s">
        <v>24</v>
      </c>
      <c r="E662" s="1" t="s">
        <v>21</v>
      </c>
      <c r="F662" s="3" t="s">
        <v>24</v>
      </c>
      <c r="G662" s="1" t="s">
        <v>21</v>
      </c>
      <c r="H662" s="1" t="s">
        <v>24</v>
      </c>
      <c r="I662" s="3" t="s">
        <v>652</v>
      </c>
      <c r="J662" s="3">
        <v>38</v>
      </c>
      <c r="K662" s="3" t="s">
        <v>1340</v>
      </c>
      <c r="L662" s="3" t="s">
        <v>716</v>
      </c>
    </row>
    <row r="663" spans="1:12" ht="19.5" customHeight="1">
      <c r="A663" s="1">
        <v>711</v>
      </c>
      <c r="B663" s="2" t="s">
        <v>1481</v>
      </c>
      <c r="C663" s="2" t="s">
        <v>719</v>
      </c>
      <c r="D663" s="1" t="s">
        <v>24</v>
      </c>
      <c r="E663" s="1" t="s">
        <v>21</v>
      </c>
      <c r="F663" s="3" t="s">
        <v>24</v>
      </c>
      <c r="G663" s="1" t="s">
        <v>21</v>
      </c>
      <c r="H663" s="1" t="s">
        <v>24</v>
      </c>
      <c r="I663" s="3" t="s">
        <v>652</v>
      </c>
      <c r="J663" s="3">
        <v>38</v>
      </c>
      <c r="K663" s="3" t="s">
        <v>1340</v>
      </c>
      <c r="L663" s="3" t="s">
        <v>716</v>
      </c>
    </row>
    <row r="664" spans="1:12" ht="19.5" customHeight="1">
      <c r="A664" s="1">
        <v>712</v>
      </c>
      <c r="B664" s="2" t="s">
        <v>1342</v>
      </c>
      <c r="C664" s="2" t="s">
        <v>720</v>
      </c>
      <c r="D664" s="1" t="s">
        <v>24</v>
      </c>
      <c r="E664" s="1" t="s">
        <v>21</v>
      </c>
      <c r="F664" s="3" t="s">
        <v>24</v>
      </c>
      <c r="G664" s="1" t="s">
        <v>21</v>
      </c>
      <c r="H664" s="1" t="s">
        <v>24</v>
      </c>
      <c r="I664" s="3" t="s">
        <v>652</v>
      </c>
      <c r="J664" s="1">
        <v>39</v>
      </c>
      <c r="K664" s="3" t="s">
        <v>1343</v>
      </c>
      <c r="L664" s="3" t="s">
        <v>716</v>
      </c>
    </row>
    <row r="665" spans="1:12" ht="25.5" customHeight="1">
      <c r="A665" s="356" t="s">
        <v>8</v>
      </c>
      <c r="B665" s="356" t="s">
        <v>1482</v>
      </c>
      <c r="C665" s="356" t="s">
        <v>1129</v>
      </c>
      <c r="D665" s="357" t="s">
        <v>10</v>
      </c>
      <c r="E665" s="357"/>
      <c r="F665" s="357" t="s">
        <v>11</v>
      </c>
      <c r="G665" s="357"/>
      <c r="H665" s="356" t="s">
        <v>12</v>
      </c>
      <c r="I665" s="357" t="s">
        <v>13</v>
      </c>
      <c r="J665" s="357" t="s">
        <v>14</v>
      </c>
      <c r="K665" s="356" t="s">
        <v>15</v>
      </c>
      <c r="L665" s="356" t="s">
        <v>16</v>
      </c>
    </row>
    <row r="666" spans="1:12" ht="25.5" customHeight="1">
      <c r="A666" s="356"/>
      <c r="B666" s="356"/>
      <c r="C666" s="356"/>
      <c r="D666" s="58" t="s">
        <v>17</v>
      </c>
      <c r="E666" s="58" t="s">
        <v>18</v>
      </c>
      <c r="F666" s="58" t="s">
        <v>19</v>
      </c>
      <c r="G666" s="58" t="s">
        <v>20</v>
      </c>
      <c r="H666" s="356"/>
      <c r="I666" s="356"/>
      <c r="J666" s="357"/>
      <c r="K666" s="356"/>
      <c r="L666" s="356"/>
    </row>
    <row r="667" spans="1:12" ht="19.5" customHeight="1">
      <c r="A667" s="1">
        <v>713</v>
      </c>
      <c r="B667" s="2" t="s">
        <v>1344</v>
      </c>
      <c r="C667" s="2" t="s">
        <v>1345</v>
      </c>
      <c r="D667" s="3" t="s">
        <v>21</v>
      </c>
      <c r="E667" s="3" t="s">
        <v>21</v>
      </c>
      <c r="F667" s="3" t="s">
        <v>21</v>
      </c>
      <c r="G667" s="3" t="s">
        <v>21</v>
      </c>
      <c r="H667" s="3" t="s">
        <v>21</v>
      </c>
      <c r="I667" s="3" t="s">
        <v>652</v>
      </c>
      <c r="J667" s="1">
        <v>40</v>
      </c>
      <c r="K667" s="3" t="s">
        <v>1346</v>
      </c>
      <c r="L667" s="3" t="s">
        <v>721</v>
      </c>
    </row>
    <row r="668" spans="1:12" ht="19.5" customHeight="1">
      <c r="A668" s="1">
        <v>714</v>
      </c>
      <c r="B668" s="2" t="s">
        <v>1347</v>
      </c>
      <c r="C668" s="2" t="s">
        <v>1348</v>
      </c>
      <c r="D668" s="3" t="s">
        <v>24</v>
      </c>
      <c r="E668" s="3" t="s">
        <v>21</v>
      </c>
      <c r="F668" s="3" t="s">
        <v>24</v>
      </c>
      <c r="G668" s="3" t="s">
        <v>21</v>
      </c>
      <c r="H668" s="1" t="s">
        <v>24</v>
      </c>
      <c r="I668" s="3" t="s">
        <v>652</v>
      </c>
      <c r="J668" s="1">
        <v>40</v>
      </c>
      <c r="K668" s="3" t="s">
        <v>1346</v>
      </c>
      <c r="L668" s="3" t="s">
        <v>721</v>
      </c>
    </row>
    <row r="669" spans="1:12" ht="19.5" customHeight="1">
      <c r="A669" s="1">
        <v>715</v>
      </c>
      <c r="B669" s="2" t="s">
        <v>722</v>
      </c>
      <c r="C669" s="2" t="s">
        <v>723</v>
      </c>
      <c r="D669" s="1" t="s">
        <v>24</v>
      </c>
      <c r="E669" s="1" t="s">
        <v>21</v>
      </c>
      <c r="F669" s="1" t="s">
        <v>21</v>
      </c>
      <c r="G669" s="1" t="s">
        <v>21</v>
      </c>
      <c r="H669" s="1" t="s">
        <v>21</v>
      </c>
      <c r="I669" s="3" t="s">
        <v>652</v>
      </c>
      <c r="J669" s="1">
        <v>40</v>
      </c>
      <c r="K669" s="3" t="s">
        <v>1346</v>
      </c>
      <c r="L669" s="3" t="s">
        <v>721</v>
      </c>
    </row>
    <row r="670" spans="1:12" ht="19.5" customHeight="1">
      <c r="A670" s="1">
        <v>716</v>
      </c>
      <c r="B670" s="2" t="s">
        <v>1349</v>
      </c>
      <c r="C670" s="2" t="s">
        <v>724</v>
      </c>
      <c r="D670" s="1" t="s">
        <v>24</v>
      </c>
      <c r="E670" s="1" t="s">
        <v>21</v>
      </c>
      <c r="F670" s="3" t="s">
        <v>24</v>
      </c>
      <c r="G670" s="1" t="s">
        <v>21</v>
      </c>
      <c r="H670" s="1" t="s">
        <v>24</v>
      </c>
      <c r="I670" s="3" t="s">
        <v>652</v>
      </c>
      <c r="J670" s="3">
        <v>40</v>
      </c>
      <c r="K670" s="3" t="s">
        <v>1346</v>
      </c>
      <c r="L670" s="3" t="s">
        <v>721</v>
      </c>
    </row>
    <row r="671" spans="1:12" ht="19.5" customHeight="1">
      <c r="A671" s="1">
        <v>717</v>
      </c>
      <c r="B671" s="2" t="s">
        <v>1350</v>
      </c>
      <c r="C671" s="2" t="s">
        <v>1351</v>
      </c>
      <c r="D671" s="3" t="s">
        <v>21</v>
      </c>
      <c r="E671" s="3" t="s">
        <v>21</v>
      </c>
      <c r="F671" s="3" t="s">
        <v>21</v>
      </c>
      <c r="G671" s="3" t="s">
        <v>21</v>
      </c>
      <c r="H671" s="3" t="s">
        <v>21</v>
      </c>
      <c r="I671" s="3" t="s">
        <v>652</v>
      </c>
      <c r="J671" s="1">
        <v>40</v>
      </c>
      <c r="K671" s="3" t="s">
        <v>1346</v>
      </c>
      <c r="L671" s="3" t="s">
        <v>721</v>
      </c>
    </row>
    <row r="672" spans="1:12" ht="19.5" customHeight="1">
      <c r="A672" s="1">
        <v>718</v>
      </c>
      <c r="B672" s="2" t="s">
        <v>1352</v>
      </c>
      <c r="C672" s="2" t="s">
        <v>1353</v>
      </c>
      <c r="D672" s="3" t="s">
        <v>24</v>
      </c>
      <c r="E672" s="3" t="s">
        <v>21</v>
      </c>
      <c r="F672" s="3" t="s">
        <v>21</v>
      </c>
      <c r="G672" s="3" t="s">
        <v>21</v>
      </c>
      <c r="H672" s="3" t="s">
        <v>21</v>
      </c>
      <c r="I672" s="3" t="s">
        <v>652</v>
      </c>
      <c r="J672" s="1">
        <v>40</v>
      </c>
      <c r="K672" s="3" t="s">
        <v>1346</v>
      </c>
      <c r="L672" s="3" t="s">
        <v>721</v>
      </c>
    </row>
    <row r="673" spans="1:12" ht="19.5" customHeight="1">
      <c r="A673" s="1">
        <v>719</v>
      </c>
      <c r="B673" s="2" t="s">
        <v>725</v>
      </c>
      <c r="C673" s="2" t="s">
        <v>726</v>
      </c>
      <c r="D673" s="3" t="s">
        <v>24</v>
      </c>
      <c r="E673" s="3" t="s">
        <v>21</v>
      </c>
      <c r="F673" s="3" t="s">
        <v>21</v>
      </c>
      <c r="G673" s="3" t="s">
        <v>21</v>
      </c>
      <c r="H673" s="3" t="s">
        <v>21</v>
      </c>
      <c r="I673" s="3" t="s">
        <v>652</v>
      </c>
      <c r="J673" s="1">
        <v>40</v>
      </c>
      <c r="K673" s="3" t="s">
        <v>1346</v>
      </c>
      <c r="L673" s="3" t="s">
        <v>721</v>
      </c>
    </row>
    <row r="674" spans="1:12" ht="19.5" customHeight="1">
      <c r="A674" s="1">
        <v>720</v>
      </c>
      <c r="B674" s="2" t="s">
        <v>727</v>
      </c>
      <c r="C674" s="2" t="s">
        <v>728</v>
      </c>
      <c r="D674" s="3" t="s">
        <v>21</v>
      </c>
      <c r="E674" s="3" t="s">
        <v>21</v>
      </c>
      <c r="F674" s="3" t="s">
        <v>24</v>
      </c>
      <c r="G674" s="3" t="s">
        <v>21</v>
      </c>
      <c r="H674" s="3" t="s">
        <v>24</v>
      </c>
      <c r="I674" s="3" t="s">
        <v>652</v>
      </c>
      <c r="J674" s="1">
        <v>40</v>
      </c>
      <c r="K674" s="3" t="s">
        <v>1346</v>
      </c>
      <c r="L674" s="3" t="s">
        <v>721</v>
      </c>
    </row>
    <row r="675" spans="1:12" ht="19.5" customHeight="1">
      <c r="A675" s="1">
        <v>721</v>
      </c>
      <c r="B675" s="2" t="s">
        <v>729</v>
      </c>
      <c r="C675" s="2" t="s">
        <v>730</v>
      </c>
      <c r="D675" s="3" t="s">
        <v>21</v>
      </c>
      <c r="E675" s="3" t="s">
        <v>21</v>
      </c>
      <c r="F675" s="3" t="s">
        <v>21</v>
      </c>
      <c r="G675" s="3" t="s">
        <v>21</v>
      </c>
      <c r="H675" s="3" t="s">
        <v>21</v>
      </c>
      <c r="I675" s="3" t="s">
        <v>652</v>
      </c>
      <c r="J675" s="1">
        <v>40</v>
      </c>
      <c r="K675" s="3" t="s">
        <v>1346</v>
      </c>
      <c r="L675" s="3" t="s">
        <v>721</v>
      </c>
    </row>
    <row r="676" spans="1:12" ht="19.5" customHeight="1">
      <c r="A676" s="1">
        <v>722</v>
      </c>
      <c r="B676" s="2" t="s">
        <v>731</v>
      </c>
      <c r="C676" s="2" t="s">
        <v>732</v>
      </c>
      <c r="D676" s="1" t="s">
        <v>21</v>
      </c>
      <c r="E676" s="1" t="s">
        <v>21</v>
      </c>
      <c r="F676" s="3" t="s">
        <v>24</v>
      </c>
      <c r="G676" s="1" t="s">
        <v>21</v>
      </c>
      <c r="H676" s="1" t="s">
        <v>24</v>
      </c>
      <c r="I676" s="3" t="s">
        <v>652</v>
      </c>
      <c r="J676" s="1">
        <v>40</v>
      </c>
      <c r="K676" s="3" t="s">
        <v>1346</v>
      </c>
      <c r="L676" s="3" t="s">
        <v>721</v>
      </c>
    </row>
    <row r="677" spans="1:12" ht="19.5" customHeight="1">
      <c r="A677" s="1">
        <v>723</v>
      </c>
      <c r="B677" s="2" t="s">
        <v>733</v>
      </c>
      <c r="C677" s="2" t="s">
        <v>734</v>
      </c>
      <c r="D677" s="3" t="s">
        <v>24</v>
      </c>
      <c r="E677" s="3" t="s">
        <v>21</v>
      </c>
      <c r="F677" s="3" t="s">
        <v>21</v>
      </c>
      <c r="G677" s="3" t="s">
        <v>21</v>
      </c>
      <c r="H677" s="3" t="s">
        <v>21</v>
      </c>
      <c r="I677" s="3" t="s">
        <v>652</v>
      </c>
      <c r="J677" s="1">
        <v>40</v>
      </c>
      <c r="K677" s="3" t="s">
        <v>1346</v>
      </c>
      <c r="L677" s="3" t="s">
        <v>721</v>
      </c>
    </row>
    <row r="678" spans="1:12" ht="19.5" customHeight="1">
      <c r="A678" s="1">
        <v>724</v>
      </c>
      <c r="B678" s="2" t="s">
        <v>735</v>
      </c>
      <c r="C678" s="2" t="s">
        <v>736</v>
      </c>
      <c r="D678" s="1" t="s">
        <v>24</v>
      </c>
      <c r="E678" s="1" t="s">
        <v>21</v>
      </c>
      <c r="F678" s="3" t="s">
        <v>24</v>
      </c>
      <c r="G678" s="1" t="s">
        <v>21</v>
      </c>
      <c r="H678" s="1" t="s">
        <v>21</v>
      </c>
      <c r="I678" s="3" t="s">
        <v>652</v>
      </c>
      <c r="J678" s="1">
        <v>40</v>
      </c>
      <c r="K678" s="3" t="s">
        <v>1346</v>
      </c>
      <c r="L678" s="3" t="s">
        <v>721</v>
      </c>
    </row>
    <row r="679" spans="1:12" ht="19.5" customHeight="1">
      <c r="A679" s="1">
        <v>725</v>
      </c>
      <c r="B679" s="2" t="s">
        <v>1354</v>
      </c>
      <c r="C679" s="2" t="s">
        <v>1355</v>
      </c>
      <c r="D679" s="1" t="s">
        <v>21</v>
      </c>
      <c r="E679" s="3" t="s">
        <v>21</v>
      </c>
      <c r="F679" s="3" t="s">
        <v>24</v>
      </c>
      <c r="G679" s="3" t="s">
        <v>21</v>
      </c>
      <c r="H679" s="3" t="s">
        <v>24</v>
      </c>
      <c r="I679" s="3" t="s">
        <v>652</v>
      </c>
      <c r="J679" s="1">
        <v>40</v>
      </c>
      <c r="K679" s="3" t="s">
        <v>1346</v>
      </c>
      <c r="L679" s="3" t="s">
        <v>721</v>
      </c>
    </row>
    <row r="680" spans="1:12" ht="19.5" customHeight="1">
      <c r="A680" s="1">
        <v>726</v>
      </c>
      <c r="B680" s="2" t="s">
        <v>737</v>
      </c>
      <c r="C680" s="2" t="s">
        <v>738</v>
      </c>
      <c r="D680" s="1" t="s">
        <v>24</v>
      </c>
      <c r="E680" s="3" t="s">
        <v>21</v>
      </c>
      <c r="F680" s="3" t="s">
        <v>21</v>
      </c>
      <c r="G680" s="3" t="s">
        <v>21</v>
      </c>
      <c r="H680" s="3" t="s">
        <v>21</v>
      </c>
      <c r="I680" s="3" t="s">
        <v>652</v>
      </c>
      <c r="J680" s="1">
        <v>40</v>
      </c>
      <c r="K680" s="3" t="s">
        <v>1346</v>
      </c>
      <c r="L680" s="3" t="s">
        <v>721</v>
      </c>
    </row>
    <row r="681" spans="1:12" ht="19.5" customHeight="1">
      <c r="A681" s="1">
        <v>727</v>
      </c>
      <c r="B681" s="2" t="s">
        <v>1356</v>
      </c>
      <c r="C681" s="2" t="s">
        <v>1357</v>
      </c>
      <c r="D681" s="1" t="s">
        <v>24</v>
      </c>
      <c r="E681" s="1" t="s">
        <v>21</v>
      </c>
      <c r="F681" s="1" t="s">
        <v>24</v>
      </c>
      <c r="G681" s="1" t="s">
        <v>21</v>
      </c>
      <c r="H681" s="1" t="s">
        <v>24</v>
      </c>
      <c r="I681" s="3" t="s">
        <v>652</v>
      </c>
      <c r="J681" s="1">
        <v>40</v>
      </c>
      <c r="K681" s="3" t="s">
        <v>1346</v>
      </c>
      <c r="L681" s="3" t="s">
        <v>721</v>
      </c>
    </row>
    <row r="682" spans="1:12" ht="19.5" customHeight="1">
      <c r="A682" s="1">
        <v>728</v>
      </c>
      <c r="B682" s="2" t="s">
        <v>739</v>
      </c>
      <c r="C682" s="2" t="s">
        <v>740</v>
      </c>
      <c r="D682" s="3" t="s">
        <v>24</v>
      </c>
      <c r="E682" s="3" t="s">
        <v>21</v>
      </c>
      <c r="F682" s="3" t="s">
        <v>24</v>
      </c>
      <c r="G682" s="3" t="s">
        <v>21</v>
      </c>
      <c r="H682" s="3" t="s">
        <v>24</v>
      </c>
      <c r="I682" s="3" t="s">
        <v>652</v>
      </c>
      <c r="J682" s="1">
        <v>40</v>
      </c>
      <c r="K682" s="3" t="s">
        <v>1346</v>
      </c>
      <c r="L682" s="3" t="s">
        <v>721</v>
      </c>
    </row>
    <row r="683" spans="1:12" ht="19.5" customHeight="1">
      <c r="A683" s="1">
        <v>729</v>
      </c>
      <c r="B683" s="2" t="s">
        <v>741</v>
      </c>
      <c r="C683" s="2" t="s">
        <v>742</v>
      </c>
      <c r="D683" s="1" t="s">
        <v>24</v>
      </c>
      <c r="E683" s="1" t="s">
        <v>21</v>
      </c>
      <c r="F683" s="1" t="s">
        <v>21</v>
      </c>
      <c r="G683" s="1" t="s">
        <v>21</v>
      </c>
      <c r="H683" s="1" t="s">
        <v>21</v>
      </c>
      <c r="I683" s="3" t="s">
        <v>652</v>
      </c>
      <c r="J683" s="1">
        <v>40</v>
      </c>
      <c r="K683" s="3" t="s">
        <v>1346</v>
      </c>
      <c r="L683" s="3" t="s">
        <v>721</v>
      </c>
    </row>
    <row r="684" spans="1:12" ht="19.5" customHeight="1">
      <c r="A684" s="1">
        <v>730</v>
      </c>
      <c r="B684" s="2" t="s">
        <v>1358</v>
      </c>
      <c r="C684" s="2" t="s">
        <v>1359</v>
      </c>
      <c r="D684" s="3" t="s">
        <v>24</v>
      </c>
      <c r="E684" s="3" t="s">
        <v>21</v>
      </c>
      <c r="F684" s="3" t="s">
        <v>24</v>
      </c>
      <c r="G684" s="3" t="s">
        <v>21</v>
      </c>
      <c r="H684" s="3" t="s">
        <v>24</v>
      </c>
      <c r="I684" s="3" t="s">
        <v>652</v>
      </c>
      <c r="J684" s="1">
        <v>40</v>
      </c>
      <c r="K684" s="3" t="s">
        <v>1346</v>
      </c>
      <c r="L684" s="3" t="s">
        <v>721</v>
      </c>
    </row>
    <row r="685" spans="1:12" ht="19.5" customHeight="1">
      <c r="A685" s="1">
        <v>731</v>
      </c>
      <c r="B685" s="2" t="s">
        <v>1360</v>
      </c>
      <c r="C685" s="2" t="s">
        <v>1361</v>
      </c>
      <c r="D685" s="1" t="s">
        <v>24</v>
      </c>
      <c r="E685" s="1" t="s">
        <v>21</v>
      </c>
      <c r="F685" s="3" t="s">
        <v>24</v>
      </c>
      <c r="G685" s="1" t="s">
        <v>21</v>
      </c>
      <c r="H685" s="1" t="s">
        <v>24</v>
      </c>
      <c r="I685" s="3" t="s">
        <v>652</v>
      </c>
      <c r="J685" s="1">
        <v>40</v>
      </c>
      <c r="K685" s="5" t="s">
        <v>1346</v>
      </c>
      <c r="L685" s="3" t="s">
        <v>721</v>
      </c>
    </row>
    <row r="686" spans="1:12" ht="19.5" customHeight="1">
      <c r="A686" s="1">
        <v>732</v>
      </c>
      <c r="B686" s="2" t="s">
        <v>743</v>
      </c>
      <c r="C686" s="2" t="s">
        <v>744</v>
      </c>
      <c r="D686" s="3" t="s">
        <v>24</v>
      </c>
      <c r="E686" s="3" t="s">
        <v>21</v>
      </c>
      <c r="F686" s="3" t="s">
        <v>24</v>
      </c>
      <c r="G686" s="3" t="s">
        <v>21</v>
      </c>
      <c r="H686" s="3" t="s">
        <v>24</v>
      </c>
      <c r="I686" s="3" t="s">
        <v>652</v>
      </c>
      <c r="J686" s="1">
        <v>40</v>
      </c>
      <c r="K686" s="3" t="s">
        <v>1346</v>
      </c>
      <c r="L686" s="3" t="s">
        <v>721</v>
      </c>
    </row>
    <row r="687" spans="1:12" ht="19.5" customHeight="1">
      <c r="A687" s="1">
        <v>733</v>
      </c>
      <c r="B687" s="2" t="s">
        <v>745</v>
      </c>
      <c r="C687" s="2" t="s">
        <v>746</v>
      </c>
      <c r="D687" s="3" t="s">
        <v>21</v>
      </c>
      <c r="E687" s="3" t="s">
        <v>21</v>
      </c>
      <c r="F687" s="3" t="s">
        <v>24</v>
      </c>
      <c r="G687" s="3" t="s">
        <v>21</v>
      </c>
      <c r="H687" s="3" t="s">
        <v>24</v>
      </c>
      <c r="I687" s="3" t="s">
        <v>652</v>
      </c>
      <c r="J687" s="1">
        <v>40</v>
      </c>
      <c r="K687" s="3" t="s">
        <v>1346</v>
      </c>
      <c r="L687" s="3" t="s">
        <v>721</v>
      </c>
    </row>
    <row r="688" spans="1:12" ht="19.5" customHeight="1">
      <c r="A688" s="1">
        <v>734</v>
      </c>
      <c r="B688" s="2" t="s">
        <v>1362</v>
      </c>
      <c r="C688" s="2" t="s">
        <v>747</v>
      </c>
      <c r="D688" s="1" t="s">
        <v>24</v>
      </c>
      <c r="E688" s="1" t="s">
        <v>21</v>
      </c>
      <c r="F688" s="3" t="s">
        <v>24</v>
      </c>
      <c r="G688" s="1" t="s">
        <v>21</v>
      </c>
      <c r="H688" s="1" t="s">
        <v>24</v>
      </c>
      <c r="I688" s="3" t="s">
        <v>652</v>
      </c>
      <c r="J688" s="1">
        <v>40</v>
      </c>
      <c r="K688" s="3" t="s">
        <v>1346</v>
      </c>
      <c r="L688" s="3" t="s">
        <v>721</v>
      </c>
    </row>
    <row r="689" spans="1:12" ht="19.5" customHeight="1">
      <c r="A689" s="1">
        <v>735</v>
      </c>
      <c r="B689" s="2" t="s">
        <v>748</v>
      </c>
      <c r="C689" s="2" t="s">
        <v>1363</v>
      </c>
      <c r="D689" s="1" t="s">
        <v>24</v>
      </c>
      <c r="E689" s="1" t="s">
        <v>21</v>
      </c>
      <c r="F689" s="3" t="s">
        <v>24</v>
      </c>
      <c r="G689" s="1" t="s">
        <v>21</v>
      </c>
      <c r="H689" s="1" t="s">
        <v>24</v>
      </c>
      <c r="I689" s="3" t="s">
        <v>652</v>
      </c>
      <c r="J689" s="1">
        <v>40</v>
      </c>
      <c r="K689" s="3" t="s">
        <v>1346</v>
      </c>
      <c r="L689" s="3" t="s">
        <v>721</v>
      </c>
    </row>
    <row r="690" spans="1:12" ht="19.5" customHeight="1">
      <c r="A690" s="1">
        <v>736</v>
      </c>
      <c r="B690" s="2" t="s">
        <v>749</v>
      </c>
      <c r="C690" s="2" t="s">
        <v>750</v>
      </c>
      <c r="D690" s="1" t="s">
        <v>21</v>
      </c>
      <c r="E690" s="3" t="s">
        <v>21</v>
      </c>
      <c r="F690" s="3" t="s">
        <v>24</v>
      </c>
      <c r="G690" s="3" t="s">
        <v>21</v>
      </c>
      <c r="H690" s="3" t="s">
        <v>24</v>
      </c>
      <c r="I690" s="3" t="s">
        <v>652</v>
      </c>
      <c r="J690" s="1">
        <v>40</v>
      </c>
      <c r="K690" s="3" t="s">
        <v>1346</v>
      </c>
      <c r="L690" s="3" t="s">
        <v>721</v>
      </c>
    </row>
    <row r="691" spans="1:12" ht="19.5" customHeight="1">
      <c r="A691" s="1">
        <v>737</v>
      </c>
      <c r="B691" s="2" t="s">
        <v>751</v>
      </c>
      <c r="C691" s="2" t="s">
        <v>752</v>
      </c>
      <c r="D691" s="1" t="s">
        <v>24</v>
      </c>
      <c r="E691" s="3" t="s">
        <v>21</v>
      </c>
      <c r="F691" s="3" t="s">
        <v>24</v>
      </c>
      <c r="G691" s="3" t="s">
        <v>21</v>
      </c>
      <c r="H691" s="3" t="s">
        <v>24</v>
      </c>
      <c r="I691" s="3" t="s">
        <v>652</v>
      </c>
      <c r="J691" s="1">
        <v>40</v>
      </c>
      <c r="K691" s="3" t="s">
        <v>1346</v>
      </c>
      <c r="L691" s="3" t="s">
        <v>721</v>
      </c>
    </row>
    <row r="692" spans="1:12" ht="19.5" customHeight="1">
      <c r="A692" s="1">
        <v>738</v>
      </c>
      <c r="B692" s="2" t="s">
        <v>1364</v>
      </c>
      <c r="C692" s="2" t="s">
        <v>1365</v>
      </c>
      <c r="D692" s="1" t="s">
        <v>24</v>
      </c>
      <c r="E692" s="3" t="s">
        <v>21</v>
      </c>
      <c r="F692" s="3" t="s">
        <v>24</v>
      </c>
      <c r="G692" s="3" t="s">
        <v>21</v>
      </c>
      <c r="H692" s="3" t="s">
        <v>24</v>
      </c>
      <c r="I692" s="3" t="s">
        <v>652</v>
      </c>
      <c r="J692" s="1">
        <v>40</v>
      </c>
      <c r="K692" s="3" t="s">
        <v>1346</v>
      </c>
      <c r="L692" s="3" t="s">
        <v>721</v>
      </c>
    </row>
    <row r="693" spans="1:12" ht="19.5" customHeight="1">
      <c r="A693" s="1">
        <v>739</v>
      </c>
      <c r="B693" s="2" t="s">
        <v>1366</v>
      </c>
      <c r="C693" s="2" t="s">
        <v>1367</v>
      </c>
      <c r="D693" s="1" t="s">
        <v>21</v>
      </c>
      <c r="E693" s="1" t="s">
        <v>21</v>
      </c>
      <c r="F693" s="1" t="s">
        <v>24</v>
      </c>
      <c r="G693" s="1" t="s">
        <v>21</v>
      </c>
      <c r="H693" s="1" t="s">
        <v>24</v>
      </c>
      <c r="I693" s="3" t="s">
        <v>652</v>
      </c>
      <c r="J693" s="1">
        <v>40</v>
      </c>
      <c r="K693" s="3" t="s">
        <v>1346</v>
      </c>
      <c r="L693" s="3" t="s">
        <v>721</v>
      </c>
    </row>
    <row r="694" spans="1:12" ht="19.5" customHeight="1">
      <c r="A694" s="1">
        <v>740</v>
      </c>
      <c r="B694" s="2" t="s">
        <v>753</v>
      </c>
      <c r="C694" s="2" t="s">
        <v>754</v>
      </c>
      <c r="D694" s="1" t="s">
        <v>24</v>
      </c>
      <c r="E694" s="1" t="s">
        <v>21</v>
      </c>
      <c r="F694" s="1" t="s">
        <v>24</v>
      </c>
      <c r="G694" s="1" t="s">
        <v>21</v>
      </c>
      <c r="H694" s="1" t="s">
        <v>24</v>
      </c>
      <c r="I694" s="3" t="s">
        <v>652</v>
      </c>
      <c r="J694" s="1">
        <v>40</v>
      </c>
      <c r="K694" s="3" t="s">
        <v>1346</v>
      </c>
      <c r="L694" s="3" t="s">
        <v>721</v>
      </c>
    </row>
    <row r="695" spans="1:12" ht="19.5" customHeight="1">
      <c r="A695" s="1">
        <v>741</v>
      </c>
      <c r="B695" s="2" t="s">
        <v>755</v>
      </c>
      <c r="C695" s="2" t="s">
        <v>756</v>
      </c>
      <c r="D695" s="1" t="s">
        <v>24</v>
      </c>
      <c r="E695" s="1" t="s">
        <v>21</v>
      </c>
      <c r="F695" s="1" t="s">
        <v>24</v>
      </c>
      <c r="G695" s="1" t="s">
        <v>21</v>
      </c>
      <c r="H695" s="1" t="s">
        <v>24</v>
      </c>
      <c r="I695" s="3" t="s">
        <v>652</v>
      </c>
      <c r="J695" s="1">
        <v>40</v>
      </c>
      <c r="K695" s="3" t="s">
        <v>1346</v>
      </c>
      <c r="L695" s="3" t="s">
        <v>721</v>
      </c>
    </row>
    <row r="696" spans="1:12" ht="19.5" customHeight="1">
      <c r="A696" s="1">
        <v>742</v>
      </c>
      <c r="B696" s="2" t="s">
        <v>764</v>
      </c>
      <c r="C696" s="2" t="s">
        <v>1368</v>
      </c>
      <c r="D696" s="1" t="s">
        <v>21</v>
      </c>
      <c r="E696" s="1" t="s">
        <v>21</v>
      </c>
      <c r="F696" s="1" t="s">
        <v>24</v>
      </c>
      <c r="G696" s="1" t="s">
        <v>21</v>
      </c>
      <c r="H696" s="1" t="s">
        <v>24</v>
      </c>
      <c r="I696" s="3" t="s">
        <v>652</v>
      </c>
      <c r="J696" s="1">
        <v>40</v>
      </c>
      <c r="K696" s="3" t="s">
        <v>1346</v>
      </c>
      <c r="L696" s="3" t="s">
        <v>721</v>
      </c>
    </row>
    <row r="697" spans="1:12" ht="19.5" customHeight="1">
      <c r="A697" s="1">
        <v>743</v>
      </c>
      <c r="B697" s="2" t="s">
        <v>757</v>
      </c>
      <c r="C697" s="2" t="s">
        <v>1369</v>
      </c>
      <c r="D697" s="1" t="s">
        <v>24</v>
      </c>
      <c r="E697" s="1" t="s">
        <v>21</v>
      </c>
      <c r="F697" s="1" t="s">
        <v>24</v>
      </c>
      <c r="G697" s="1" t="s">
        <v>21</v>
      </c>
      <c r="H697" s="1" t="s">
        <v>24</v>
      </c>
      <c r="I697" s="3" t="s">
        <v>652</v>
      </c>
      <c r="J697" s="1">
        <v>40</v>
      </c>
      <c r="K697" s="3" t="s">
        <v>1346</v>
      </c>
      <c r="L697" s="3" t="s">
        <v>721</v>
      </c>
    </row>
    <row r="698" spans="1:12" ht="19.5" customHeight="1">
      <c r="A698" s="1">
        <v>744</v>
      </c>
      <c r="B698" s="2" t="s">
        <v>759</v>
      </c>
      <c r="C698" s="2" t="s">
        <v>760</v>
      </c>
      <c r="D698" s="1" t="s">
        <v>24</v>
      </c>
      <c r="E698" s="1" t="s">
        <v>21</v>
      </c>
      <c r="F698" s="1" t="s">
        <v>24</v>
      </c>
      <c r="G698" s="1" t="s">
        <v>21</v>
      </c>
      <c r="H698" s="1" t="s">
        <v>24</v>
      </c>
      <c r="I698" s="3" t="s">
        <v>652</v>
      </c>
      <c r="J698" s="1">
        <v>40</v>
      </c>
      <c r="K698" s="3" t="s">
        <v>1346</v>
      </c>
      <c r="L698" s="3" t="s">
        <v>721</v>
      </c>
    </row>
    <row r="699" spans="1:12" ht="19.5" customHeight="1">
      <c r="A699" s="1">
        <v>745</v>
      </c>
      <c r="B699" s="2" t="s">
        <v>1370</v>
      </c>
      <c r="C699" s="2" t="s">
        <v>758</v>
      </c>
      <c r="D699" s="1" t="s">
        <v>24</v>
      </c>
      <c r="E699" s="1" t="s">
        <v>21</v>
      </c>
      <c r="F699" s="1" t="s">
        <v>24</v>
      </c>
      <c r="G699" s="1" t="s">
        <v>21</v>
      </c>
      <c r="H699" s="1" t="s">
        <v>24</v>
      </c>
      <c r="I699" s="3" t="s">
        <v>652</v>
      </c>
      <c r="J699" s="1">
        <v>40</v>
      </c>
      <c r="K699" s="5" t="s">
        <v>1346</v>
      </c>
      <c r="L699" s="3" t="s">
        <v>721</v>
      </c>
    </row>
    <row r="700" spans="1:12" ht="19.5" customHeight="1">
      <c r="A700" s="1">
        <v>746</v>
      </c>
      <c r="B700" s="2" t="s">
        <v>761</v>
      </c>
      <c r="C700" s="2" t="s">
        <v>762</v>
      </c>
      <c r="D700" s="1" t="s">
        <v>21</v>
      </c>
      <c r="E700" s="1" t="s">
        <v>21</v>
      </c>
      <c r="F700" s="1" t="s">
        <v>24</v>
      </c>
      <c r="G700" s="1" t="s">
        <v>21</v>
      </c>
      <c r="H700" s="1" t="s">
        <v>24</v>
      </c>
      <c r="I700" s="3" t="s">
        <v>652</v>
      </c>
      <c r="J700" s="1">
        <v>40</v>
      </c>
      <c r="K700" s="5" t="s">
        <v>1346</v>
      </c>
      <c r="L700" s="3" t="s">
        <v>721</v>
      </c>
    </row>
    <row r="701" spans="1:12" ht="19.5" customHeight="1">
      <c r="A701" s="1">
        <v>747</v>
      </c>
      <c r="B701" s="2" t="s">
        <v>763</v>
      </c>
      <c r="C701" s="2" t="s">
        <v>1371</v>
      </c>
      <c r="D701" s="1" t="s">
        <v>21</v>
      </c>
      <c r="E701" s="1" t="s">
        <v>21</v>
      </c>
      <c r="F701" s="1" t="s">
        <v>24</v>
      </c>
      <c r="G701" s="1" t="s">
        <v>21</v>
      </c>
      <c r="H701" s="1" t="s">
        <v>24</v>
      </c>
      <c r="I701" s="3" t="s">
        <v>652</v>
      </c>
      <c r="J701" s="1">
        <v>40</v>
      </c>
      <c r="K701" s="5" t="s">
        <v>1346</v>
      </c>
      <c r="L701" s="3" t="s">
        <v>721</v>
      </c>
    </row>
    <row r="702" spans="1:12" ht="19.5" customHeight="1">
      <c r="A702" s="1">
        <v>748</v>
      </c>
      <c r="B702" s="59" t="s">
        <v>1372</v>
      </c>
      <c r="C702" s="59" t="s">
        <v>1373</v>
      </c>
      <c r="D702" s="1" t="s">
        <v>21</v>
      </c>
      <c r="E702" s="1" t="s">
        <v>21</v>
      </c>
      <c r="F702" s="1" t="s">
        <v>24</v>
      </c>
      <c r="G702" s="1" t="s">
        <v>21</v>
      </c>
      <c r="H702" s="1" t="s">
        <v>24</v>
      </c>
      <c r="I702" s="3" t="s">
        <v>652</v>
      </c>
      <c r="J702" s="53">
        <v>41</v>
      </c>
      <c r="K702" s="53" t="s">
        <v>1374</v>
      </c>
      <c r="L702" s="3" t="s">
        <v>721</v>
      </c>
    </row>
    <row r="703" spans="1:12" ht="19.5" customHeight="1">
      <c r="A703" s="1">
        <v>749</v>
      </c>
      <c r="B703" s="2" t="s">
        <v>765</v>
      </c>
      <c r="C703" s="2" t="s">
        <v>766</v>
      </c>
      <c r="D703" s="1" t="s">
        <v>24</v>
      </c>
      <c r="E703" s="1" t="s">
        <v>21</v>
      </c>
      <c r="F703" s="1" t="s">
        <v>24</v>
      </c>
      <c r="G703" s="1" t="s">
        <v>21</v>
      </c>
      <c r="H703" s="1" t="s">
        <v>24</v>
      </c>
      <c r="I703" s="3" t="s">
        <v>652</v>
      </c>
      <c r="J703" s="1">
        <v>41</v>
      </c>
      <c r="K703" s="5" t="s">
        <v>1374</v>
      </c>
      <c r="L703" s="3" t="s">
        <v>721</v>
      </c>
    </row>
    <row r="704" spans="1:12" ht="19.5" customHeight="1">
      <c r="A704" s="1">
        <v>750</v>
      </c>
      <c r="B704" s="2" t="s">
        <v>767</v>
      </c>
      <c r="C704" s="2" t="s">
        <v>768</v>
      </c>
      <c r="D704" s="1" t="s">
        <v>24</v>
      </c>
      <c r="E704" s="1" t="s">
        <v>21</v>
      </c>
      <c r="F704" s="1" t="s">
        <v>24</v>
      </c>
      <c r="G704" s="1" t="s">
        <v>21</v>
      </c>
      <c r="H704" s="1" t="s">
        <v>24</v>
      </c>
      <c r="I704" s="3" t="s">
        <v>652</v>
      </c>
      <c r="J704" s="1">
        <v>42</v>
      </c>
      <c r="K704" s="3" t="s">
        <v>1375</v>
      </c>
      <c r="L704" s="3" t="s">
        <v>721</v>
      </c>
    </row>
    <row r="705" spans="1:12" ht="19.5" customHeight="1">
      <c r="A705" s="1">
        <v>751</v>
      </c>
      <c r="B705" s="2" t="s">
        <v>769</v>
      </c>
      <c r="C705" s="2" t="s">
        <v>770</v>
      </c>
      <c r="D705" s="1" t="s">
        <v>24</v>
      </c>
      <c r="E705" s="1" t="s">
        <v>21</v>
      </c>
      <c r="F705" s="3" t="s">
        <v>24</v>
      </c>
      <c r="G705" s="1" t="s">
        <v>21</v>
      </c>
      <c r="H705" s="1" t="s">
        <v>24</v>
      </c>
      <c r="I705" s="3" t="s">
        <v>652</v>
      </c>
      <c r="J705" s="1">
        <v>42</v>
      </c>
      <c r="K705" s="3" t="s">
        <v>1375</v>
      </c>
      <c r="L705" s="3" t="s">
        <v>721</v>
      </c>
    </row>
    <row r="706" spans="1:12" ht="19.5" customHeight="1">
      <c r="A706" s="1">
        <v>752</v>
      </c>
      <c r="B706" s="2" t="s">
        <v>1376</v>
      </c>
      <c r="C706" s="2" t="s">
        <v>1377</v>
      </c>
      <c r="D706" s="1" t="s">
        <v>24</v>
      </c>
      <c r="E706" s="1" t="s">
        <v>21</v>
      </c>
      <c r="F706" s="3" t="s">
        <v>24</v>
      </c>
      <c r="G706" s="1" t="s">
        <v>21</v>
      </c>
      <c r="H706" s="1" t="s">
        <v>24</v>
      </c>
      <c r="I706" s="3" t="s">
        <v>652</v>
      </c>
      <c r="J706" s="1">
        <v>43</v>
      </c>
      <c r="K706" s="3" t="s">
        <v>1378</v>
      </c>
      <c r="L706" s="3" t="s">
        <v>721</v>
      </c>
    </row>
    <row r="707" spans="1:12" ht="19.5" customHeight="1">
      <c r="A707" s="1">
        <v>753</v>
      </c>
      <c r="B707" s="2" t="s">
        <v>771</v>
      </c>
      <c r="C707" s="2" t="s">
        <v>772</v>
      </c>
      <c r="D707" s="1" t="s">
        <v>24</v>
      </c>
      <c r="E707" s="1" t="s">
        <v>21</v>
      </c>
      <c r="F707" s="1" t="s">
        <v>21</v>
      </c>
      <c r="G707" s="1" t="s">
        <v>21</v>
      </c>
      <c r="H707" s="1" t="s">
        <v>21</v>
      </c>
      <c r="I707" s="3" t="s">
        <v>652</v>
      </c>
      <c r="J707" s="1">
        <v>43</v>
      </c>
      <c r="K707" s="3" t="s">
        <v>1378</v>
      </c>
      <c r="L707" s="3" t="s">
        <v>721</v>
      </c>
    </row>
    <row r="708" spans="1:12" ht="19.5" customHeight="1">
      <c r="A708" s="1">
        <v>754</v>
      </c>
      <c r="B708" s="59" t="s">
        <v>773</v>
      </c>
      <c r="C708" s="59" t="s">
        <v>774</v>
      </c>
      <c r="D708" s="1" t="s">
        <v>24</v>
      </c>
      <c r="E708" s="1" t="s">
        <v>21</v>
      </c>
      <c r="F708" s="1" t="s">
        <v>21</v>
      </c>
      <c r="G708" s="1" t="s">
        <v>21</v>
      </c>
      <c r="H708" s="1" t="s">
        <v>21</v>
      </c>
      <c r="I708" s="3" t="s">
        <v>652</v>
      </c>
      <c r="J708" s="53">
        <v>43</v>
      </c>
      <c r="K708" s="53" t="s">
        <v>1378</v>
      </c>
      <c r="L708" s="3" t="s">
        <v>721</v>
      </c>
    </row>
    <row r="709" spans="1:12" ht="19.5" customHeight="1">
      <c r="A709" s="1">
        <v>755</v>
      </c>
      <c r="B709" s="2" t="s">
        <v>775</v>
      </c>
      <c r="C709" s="2" t="s">
        <v>776</v>
      </c>
      <c r="D709" s="1" t="s">
        <v>24</v>
      </c>
      <c r="E709" s="3" t="s">
        <v>21</v>
      </c>
      <c r="F709" s="3" t="s">
        <v>24</v>
      </c>
      <c r="G709" s="3" t="s">
        <v>21</v>
      </c>
      <c r="H709" s="3" t="s">
        <v>24</v>
      </c>
      <c r="I709" s="3" t="s">
        <v>652</v>
      </c>
      <c r="J709" s="3">
        <v>43</v>
      </c>
      <c r="K709" s="3" t="s">
        <v>1378</v>
      </c>
      <c r="L709" s="3" t="s">
        <v>721</v>
      </c>
    </row>
    <row r="710" spans="1:12" ht="19.5" customHeight="1">
      <c r="A710" s="1">
        <v>756</v>
      </c>
      <c r="B710" s="2" t="s">
        <v>777</v>
      </c>
      <c r="C710" s="2" t="s">
        <v>778</v>
      </c>
      <c r="D710" s="1" t="s">
        <v>24</v>
      </c>
      <c r="E710" s="1" t="s">
        <v>21</v>
      </c>
      <c r="F710" s="3" t="s">
        <v>21</v>
      </c>
      <c r="G710" s="1" t="s">
        <v>21</v>
      </c>
      <c r="H710" s="1" t="s">
        <v>21</v>
      </c>
      <c r="I710" s="3" t="s">
        <v>652</v>
      </c>
      <c r="J710" s="1">
        <v>44</v>
      </c>
      <c r="K710" s="3" t="s">
        <v>1379</v>
      </c>
      <c r="L710" s="3" t="s">
        <v>721</v>
      </c>
    </row>
    <row r="711" spans="1:12" ht="19.5" customHeight="1">
      <c r="A711" s="1">
        <v>757</v>
      </c>
      <c r="B711" s="2" t="s">
        <v>1380</v>
      </c>
      <c r="C711" s="2" t="s">
        <v>1381</v>
      </c>
      <c r="D711" s="3" t="s">
        <v>24</v>
      </c>
      <c r="E711" s="3" t="s">
        <v>21</v>
      </c>
      <c r="F711" s="3" t="s">
        <v>24</v>
      </c>
      <c r="G711" s="3" t="s">
        <v>21</v>
      </c>
      <c r="H711" s="3" t="s">
        <v>24</v>
      </c>
      <c r="I711" s="3" t="s">
        <v>652</v>
      </c>
      <c r="J711" s="3">
        <v>44</v>
      </c>
      <c r="K711" s="3" t="s">
        <v>1379</v>
      </c>
      <c r="L711" s="3" t="s">
        <v>721</v>
      </c>
    </row>
    <row r="712" spans="1:12" ht="19.5" customHeight="1">
      <c r="A712" s="1">
        <v>758</v>
      </c>
      <c r="B712" s="2" t="s">
        <v>1382</v>
      </c>
      <c r="C712" s="2" t="s">
        <v>1383</v>
      </c>
      <c r="D712" s="3" t="s">
        <v>24</v>
      </c>
      <c r="E712" s="3" t="s">
        <v>21</v>
      </c>
      <c r="F712" s="3" t="s">
        <v>24</v>
      </c>
      <c r="G712" s="3" t="s">
        <v>21</v>
      </c>
      <c r="H712" s="3" t="s">
        <v>24</v>
      </c>
      <c r="I712" s="3" t="s">
        <v>652</v>
      </c>
      <c r="J712" s="1">
        <v>44</v>
      </c>
      <c r="K712" s="3" t="s">
        <v>1379</v>
      </c>
      <c r="L712" s="3" t="s">
        <v>721</v>
      </c>
    </row>
    <row r="713" spans="1:12" ht="19.5" customHeight="1">
      <c r="A713" s="1">
        <v>759</v>
      </c>
      <c r="B713" s="2" t="s">
        <v>779</v>
      </c>
      <c r="C713" s="2" t="s">
        <v>780</v>
      </c>
      <c r="D713" s="1" t="s">
        <v>24</v>
      </c>
      <c r="E713" s="1" t="s">
        <v>21</v>
      </c>
      <c r="F713" s="3" t="s">
        <v>24</v>
      </c>
      <c r="G713" s="1" t="s">
        <v>21</v>
      </c>
      <c r="H713" s="1" t="s">
        <v>24</v>
      </c>
      <c r="I713" s="3" t="s">
        <v>652</v>
      </c>
      <c r="J713" s="1">
        <v>45</v>
      </c>
      <c r="K713" s="3" t="s">
        <v>1384</v>
      </c>
      <c r="L713" s="3" t="s">
        <v>721</v>
      </c>
    </row>
    <row r="714" spans="1:12" ht="19.5" customHeight="1">
      <c r="A714" s="1">
        <v>760</v>
      </c>
      <c r="B714" s="2" t="s">
        <v>1385</v>
      </c>
      <c r="C714" s="2" t="s">
        <v>1386</v>
      </c>
      <c r="D714" s="1" t="s">
        <v>24</v>
      </c>
      <c r="E714" s="1" t="s">
        <v>21</v>
      </c>
      <c r="F714" s="1" t="s">
        <v>24</v>
      </c>
      <c r="G714" s="1" t="s">
        <v>21</v>
      </c>
      <c r="H714" s="1" t="s">
        <v>24</v>
      </c>
      <c r="I714" s="3" t="s">
        <v>652</v>
      </c>
      <c r="J714" s="1">
        <v>45</v>
      </c>
      <c r="K714" s="3" t="s">
        <v>1384</v>
      </c>
      <c r="L714" s="3" t="s">
        <v>721</v>
      </c>
    </row>
    <row r="715" spans="1:12" ht="19.5" customHeight="1">
      <c r="A715" s="1">
        <v>761</v>
      </c>
      <c r="B715" s="2" t="s">
        <v>781</v>
      </c>
      <c r="C715" s="2" t="s">
        <v>1387</v>
      </c>
      <c r="D715" s="1" t="s">
        <v>24</v>
      </c>
      <c r="E715" s="1" t="s">
        <v>21</v>
      </c>
      <c r="F715" s="3" t="s">
        <v>24</v>
      </c>
      <c r="G715" s="1" t="s">
        <v>21</v>
      </c>
      <c r="H715" s="1" t="s">
        <v>24</v>
      </c>
      <c r="I715" s="3" t="s">
        <v>652</v>
      </c>
      <c r="J715" s="1">
        <v>46</v>
      </c>
      <c r="K715" s="3" t="s">
        <v>1388</v>
      </c>
      <c r="L715" s="3" t="s">
        <v>721</v>
      </c>
    </row>
    <row r="716" spans="1:12" ht="19.5" customHeight="1">
      <c r="A716" s="1">
        <v>762</v>
      </c>
      <c r="B716" s="2" t="s">
        <v>848</v>
      </c>
      <c r="C716" s="2" t="s">
        <v>782</v>
      </c>
      <c r="D716" s="1" t="s">
        <v>24</v>
      </c>
      <c r="E716" s="1" t="s">
        <v>21</v>
      </c>
      <c r="F716" s="3" t="s">
        <v>21</v>
      </c>
      <c r="G716" s="1" t="s">
        <v>21</v>
      </c>
      <c r="H716" s="1" t="s">
        <v>21</v>
      </c>
      <c r="I716" s="3" t="s">
        <v>652</v>
      </c>
      <c r="J716" s="1">
        <v>46</v>
      </c>
      <c r="K716" s="3" t="s">
        <v>1388</v>
      </c>
      <c r="L716" s="3" t="s">
        <v>721</v>
      </c>
    </row>
    <row r="717" spans="1:12" ht="25.5" customHeight="1">
      <c r="A717" s="356" t="s">
        <v>8</v>
      </c>
      <c r="B717" s="356" t="s">
        <v>1483</v>
      </c>
      <c r="C717" s="356" t="s">
        <v>1129</v>
      </c>
      <c r="D717" s="357" t="s">
        <v>10</v>
      </c>
      <c r="E717" s="357"/>
      <c r="F717" s="357" t="s">
        <v>11</v>
      </c>
      <c r="G717" s="357"/>
      <c r="H717" s="356" t="s">
        <v>12</v>
      </c>
      <c r="I717" s="357" t="s">
        <v>13</v>
      </c>
      <c r="J717" s="357" t="s">
        <v>14</v>
      </c>
      <c r="K717" s="356" t="s">
        <v>15</v>
      </c>
      <c r="L717" s="356" t="s">
        <v>16</v>
      </c>
    </row>
    <row r="718" spans="1:12" ht="25.5" customHeight="1">
      <c r="A718" s="356"/>
      <c r="B718" s="356"/>
      <c r="C718" s="356"/>
      <c r="D718" s="58" t="s">
        <v>17</v>
      </c>
      <c r="E718" s="58" t="s">
        <v>18</v>
      </c>
      <c r="F718" s="58" t="s">
        <v>19</v>
      </c>
      <c r="G718" s="58" t="s">
        <v>20</v>
      </c>
      <c r="H718" s="356"/>
      <c r="I718" s="356"/>
      <c r="J718" s="357"/>
      <c r="K718" s="356"/>
      <c r="L718" s="356"/>
    </row>
    <row r="719" spans="1:12" ht="19.5" customHeight="1">
      <c r="A719" s="1">
        <v>763</v>
      </c>
      <c r="B719" s="59" t="s">
        <v>1484</v>
      </c>
      <c r="C719" s="59" t="s">
        <v>1389</v>
      </c>
      <c r="D719" s="53" t="s">
        <v>24</v>
      </c>
      <c r="E719" s="53" t="s">
        <v>21</v>
      </c>
      <c r="F719" s="53" t="s">
        <v>21</v>
      </c>
      <c r="G719" s="53" t="s">
        <v>21</v>
      </c>
      <c r="H719" s="53" t="s">
        <v>21</v>
      </c>
      <c r="I719" s="53" t="s">
        <v>652</v>
      </c>
      <c r="J719" s="1">
        <v>47</v>
      </c>
      <c r="K719" s="3" t="s">
        <v>1390</v>
      </c>
      <c r="L719" s="3" t="s">
        <v>786</v>
      </c>
    </row>
    <row r="720" spans="1:12" s="9" customFormat="1" ht="19.5" customHeight="1">
      <c r="A720" s="1">
        <v>764</v>
      </c>
      <c r="B720" s="2" t="s">
        <v>783</v>
      </c>
      <c r="C720" s="2" t="s">
        <v>784</v>
      </c>
      <c r="D720" s="1" t="s">
        <v>24</v>
      </c>
      <c r="E720" s="1" t="s">
        <v>21</v>
      </c>
      <c r="F720" s="3" t="s">
        <v>24</v>
      </c>
      <c r="G720" s="1" t="s">
        <v>21</v>
      </c>
      <c r="H720" s="1" t="s">
        <v>21</v>
      </c>
      <c r="I720" s="3" t="s">
        <v>22</v>
      </c>
      <c r="J720" s="1">
        <v>47</v>
      </c>
      <c r="K720" s="3" t="s">
        <v>785</v>
      </c>
      <c r="L720" s="3" t="s">
        <v>786</v>
      </c>
    </row>
    <row r="721" spans="4:12" s="9" customFormat="1" ht="19.5" customHeight="1">
      <c r="D721" s="10"/>
      <c r="E721" s="10"/>
      <c r="F721" s="10"/>
      <c r="G721" s="10"/>
      <c r="H721" s="10"/>
      <c r="I721" s="10"/>
      <c r="J721" s="10"/>
      <c r="K721" s="10"/>
      <c r="L721" s="10"/>
    </row>
    <row r="722" spans="4:12" s="9" customFormat="1" ht="19.5" customHeight="1">
      <c r="D722" s="10"/>
      <c r="E722" s="10"/>
      <c r="F722" s="10"/>
      <c r="G722" s="10"/>
      <c r="H722" s="10"/>
      <c r="I722" s="10"/>
      <c r="J722" s="10"/>
      <c r="K722" s="10"/>
      <c r="L722" s="10"/>
    </row>
    <row r="723" spans="4:12" s="9" customFormat="1" ht="19.5" customHeight="1">
      <c r="D723" s="10"/>
      <c r="E723" s="10"/>
      <c r="F723" s="10"/>
      <c r="G723" s="10"/>
      <c r="H723" s="10"/>
      <c r="I723" s="10"/>
      <c r="J723" s="10"/>
      <c r="K723" s="10"/>
      <c r="L723" s="10"/>
    </row>
  </sheetData>
  <autoFilter ref="A4:L720" xr:uid="{58F9C13E-375A-4A77-BA76-BCBA3DF9EB5A}"/>
  <mergeCells count="271">
    <mergeCell ref="L653:L654"/>
    <mergeCell ref="A665:A666"/>
    <mergeCell ref="B665:B666"/>
    <mergeCell ref="C665:C666"/>
    <mergeCell ref="D665:E665"/>
    <mergeCell ref="F665:G665"/>
    <mergeCell ref="H665:H666"/>
    <mergeCell ref="I665:I666"/>
    <mergeCell ref="J717:J718"/>
    <mergeCell ref="K717:K718"/>
    <mergeCell ref="L717:L718"/>
    <mergeCell ref="J665:J666"/>
    <mergeCell ref="K665:K666"/>
    <mergeCell ref="L665:L666"/>
    <mergeCell ref="A717:A718"/>
    <mergeCell ref="B717:B718"/>
    <mergeCell ref="C717:C718"/>
    <mergeCell ref="D717:E717"/>
    <mergeCell ref="F717:G717"/>
    <mergeCell ref="H717:H718"/>
    <mergeCell ref="I717:I718"/>
    <mergeCell ref="A653:A654"/>
    <mergeCell ref="B653:B654"/>
    <mergeCell ref="C653:C654"/>
    <mergeCell ref="D653:E653"/>
    <mergeCell ref="F653:G653"/>
    <mergeCell ref="H653:H654"/>
    <mergeCell ref="I653:I654"/>
    <mergeCell ref="J653:J654"/>
    <mergeCell ref="K653:K654"/>
    <mergeCell ref="L593:L594"/>
    <mergeCell ref="A629:A630"/>
    <mergeCell ref="B629:B630"/>
    <mergeCell ref="C629:C630"/>
    <mergeCell ref="D629:E629"/>
    <mergeCell ref="F629:G629"/>
    <mergeCell ref="H629:H630"/>
    <mergeCell ref="I629:I630"/>
    <mergeCell ref="J629:J630"/>
    <mergeCell ref="K629:K630"/>
    <mergeCell ref="L629:L630"/>
    <mergeCell ref="A593:A594"/>
    <mergeCell ref="B593:B594"/>
    <mergeCell ref="C593:C594"/>
    <mergeCell ref="D593:E593"/>
    <mergeCell ref="F593:G593"/>
    <mergeCell ref="H593:H594"/>
    <mergeCell ref="I593:I594"/>
    <mergeCell ref="J593:J594"/>
    <mergeCell ref="K593:K594"/>
    <mergeCell ref="L519:L520"/>
    <mergeCell ref="A522:A523"/>
    <mergeCell ref="B522:B523"/>
    <mergeCell ref="C522:C523"/>
    <mergeCell ref="D522:E522"/>
    <mergeCell ref="F522:G522"/>
    <mergeCell ref="H522:H523"/>
    <mergeCell ref="I522:I523"/>
    <mergeCell ref="J522:J523"/>
    <mergeCell ref="K522:K523"/>
    <mergeCell ref="L522:L523"/>
    <mergeCell ref="A519:A520"/>
    <mergeCell ref="B519:B520"/>
    <mergeCell ref="C519:C520"/>
    <mergeCell ref="D519:E519"/>
    <mergeCell ref="F519:G519"/>
    <mergeCell ref="H519:H520"/>
    <mergeCell ref="I519:I520"/>
    <mergeCell ref="J519:J520"/>
    <mergeCell ref="K519:K520"/>
    <mergeCell ref="L470:L471"/>
    <mergeCell ref="A479:A480"/>
    <mergeCell ref="B479:B480"/>
    <mergeCell ref="C479:C480"/>
    <mergeCell ref="D479:E479"/>
    <mergeCell ref="F479:G479"/>
    <mergeCell ref="H479:H480"/>
    <mergeCell ref="I479:I480"/>
    <mergeCell ref="J479:J480"/>
    <mergeCell ref="K479:K480"/>
    <mergeCell ref="L479:L480"/>
    <mergeCell ref="A470:A471"/>
    <mergeCell ref="B470:B471"/>
    <mergeCell ref="C470:C471"/>
    <mergeCell ref="D470:E470"/>
    <mergeCell ref="F470:G470"/>
    <mergeCell ref="H470:H471"/>
    <mergeCell ref="I470:I471"/>
    <mergeCell ref="J470:J471"/>
    <mergeCell ref="K470:K471"/>
    <mergeCell ref="L439:L440"/>
    <mergeCell ref="A445:A446"/>
    <mergeCell ref="B445:B446"/>
    <mergeCell ref="C445:C446"/>
    <mergeCell ref="D445:E445"/>
    <mergeCell ref="F445:G445"/>
    <mergeCell ref="H445:H446"/>
    <mergeCell ref="I445:I446"/>
    <mergeCell ref="J445:J446"/>
    <mergeCell ref="K445:K446"/>
    <mergeCell ref="L445:L446"/>
    <mergeCell ref="A439:A440"/>
    <mergeCell ref="B439:B440"/>
    <mergeCell ref="C439:C440"/>
    <mergeCell ref="D439:E439"/>
    <mergeCell ref="F439:G439"/>
    <mergeCell ref="H439:H440"/>
    <mergeCell ref="I439:I440"/>
    <mergeCell ref="J439:J440"/>
    <mergeCell ref="K439:K440"/>
    <mergeCell ref="L422:L423"/>
    <mergeCell ref="A431:A432"/>
    <mergeCell ref="B431:B432"/>
    <mergeCell ref="C431:C432"/>
    <mergeCell ref="D431:E431"/>
    <mergeCell ref="F431:G431"/>
    <mergeCell ref="H431:H432"/>
    <mergeCell ref="I431:I432"/>
    <mergeCell ref="J431:J432"/>
    <mergeCell ref="K431:K432"/>
    <mergeCell ref="L431:L432"/>
    <mergeCell ref="A422:A423"/>
    <mergeCell ref="B422:B423"/>
    <mergeCell ref="C422:C423"/>
    <mergeCell ref="D422:E422"/>
    <mergeCell ref="F422:G422"/>
    <mergeCell ref="H422:H423"/>
    <mergeCell ref="I422:I423"/>
    <mergeCell ref="J422:J423"/>
    <mergeCell ref="K422:K423"/>
    <mergeCell ref="L399:L400"/>
    <mergeCell ref="A406:A407"/>
    <mergeCell ref="B406:B407"/>
    <mergeCell ref="C406:C407"/>
    <mergeCell ref="D406:E406"/>
    <mergeCell ref="F406:G406"/>
    <mergeCell ref="H406:H407"/>
    <mergeCell ref="I406:I407"/>
    <mergeCell ref="J406:J407"/>
    <mergeCell ref="K406:K407"/>
    <mergeCell ref="L406:L407"/>
    <mergeCell ref="A399:A400"/>
    <mergeCell ref="B399:B400"/>
    <mergeCell ref="C399:C400"/>
    <mergeCell ref="D399:E399"/>
    <mergeCell ref="F399:G399"/>
    <mergeCell ref="H399:H400"/>
    <mergeCell ref="I399:I400"/>
    <mergeCell ref="J399:J400"/>
    <mergeCell ref="K399:K400"/>
    <mergeCell ref="L384:L385"/>
    <mergeCell ref="A390:A391"/>
    <mergeCell ref="B390:B391"/>
    <mergeCell ref="C390:C391"/>
    <mergeCell ref="D390:E390"/>
    <mergeCell ref="F390:G390"/>
    <mergeCell ref="H390:H391"/>
    <mergeCell ref="I390:I391"/>
    <mergeCell ref="J390:J391"/>
    <mergeCell ref="K390:K391"/>
    <mergeCell ref="L390:L391"/>
    <mergeCell ref="A384:A385"/>
    <mergeCell ref="B384:B385"/>
    <mergeCell ref="C384:C385"/>
    <mergeCell ref="D384:E384"/>
    <mergeCell ref="F384:G384"/>
    <mergeCell ref="H384:H385"/>
    <mergeCell ref="I384:I385"/>
    <mergeCell ref="J384:J385"/>
    <mergeCell ref="K384:K385"/>
    <mergeCell ref="L358:L359"/>
    <mergeCell ref="A374:A375"/>
    <mergeCell ref="B374:B375"/>
    <mergeCell ref="C374:C375"/>
    <mergeCell ref="D374:E374"/>
    <mergeCell ref="F374:G374"/>
    <mergeCell ref="H374:H375"/>
    <mergeCell ref="I374:I375"/>
    <mergeCell ref="J374:J375"/>
    <mergeCell ref="K374:K375"/>
    <mergeCell ref="L374:L375"/>
    <mergeCell ref="A358:A359"/>
    <mergeCell ref="B358:B359"/>
    <mergeCell ref="C358:C359"/>
    <mergeCell ref="D358:E358"/>
    <mergeCell ref="F358:G358"/>
    <mergeCell ref="H358:H359"/>
    <mergeCell ref="I358:I359"/>
    <mergeCell ref="J358:J359"/>
    <mergeCell ref="K358:K359"/>
    <mergeCell ref="L288:L289"/>
    <mergeCell ref="A300:A301"/>
    <mergeCell ref="B300:B301"/>
    <mergeCell ref="C300:C301"/>
    <mergeCell ref="D300:E300"/>
    <mergeCell ref="F300:G300"/>
    <mergeCell ref="H300:H301"/>
    <mergeCell ref="I300:I301"/>
    <mergeCell ref="J300:J301"/>
    <mergeCell ref="K300:K301"/>
    <mergeCell ref="L300:L301"/>
    <mergeCell ref="A288:A289"/>
    <mergeCell ref="B288:B289"/>
    <mergeCell ref="C288:C289"/>
    <mergeCell ref="D288:E288"/>
    <mergeCell ref="F288:G288"/>
    <mergeCell ref="H288:H289"/>
    <mergeCell ref="I288:I289"/>
    <mergeCell ref="J288:J289"/>
    <mergeCell ref="K288:K289"/>
    <mergeCell ref="L222:L223"/>
    <mergeCell ref="A226:A227"/>
    <mergeCell ref="B226:B227"/>
    <mergeCell ref="C226:C227"/>
    <mergeCell ref="D226:E226"/>
    <mergeCell ref="F226:G226"/>
    <mergeCell ref="H226:H227"/>
    <mergeCell ref="I226:I227"/>
    <mergeCell ref="J226:J227"/>
    <mergeCell ref="K226:K227"/>
    <mergeCell ref="L226:L227"/>
    <mergeCell ref="A222:A223"/>
    <mergeCell ref="B222:B223"/>
    <mergeCell ref="C222:C223"/>
    <mergeCell ref="D222:E222"/>
    <mergeCell ref="F222:G222"/>
    <mergeCell ref="H222:H223"/>
    <mergeCell ref="I222:I223"/>
    <mergeCell ref="J222:J223"/>
    <mergeCell ref="K222:K223"/>
    <mergeCell ref="L125:L126"/>
    <mergeCell ref="A152:A153"/>
    <mergeCell ref="B152:B153"/>
    <mergeCell ref="C152:C153"/>
    <mergeCell ref="D152:E152"/>
    <mergeCell ref="F152:G152"/>
    <mergeCell ref="H152:H153"/>
    <mergeCell ref="I152:I153"/>
    <mergeCell ref="J152:J153"/>
    <mergeCell ref="K152:K153"/>
    <mergeCell ref="L152:L153"/>
    <mergeCell ref="A125:A126"/>
    <mergeCell ref="B125:B126"/>
    <mergeCell ref="C125:C126"/>
    <mergeCell ref="D125:E125"/>
    <mergeCell ref="F125:G125"/>
    <mergeCell ref="H125:H126"/>
    <mergeCell ref="I125:I126"/>
    <mergeCell ref="J125:J126"/>
    <mergeCell ref="K125:K126"/>
    <mergeCell ref="K3:K4"/>
    <mergeCell ref="L3:L4"/>
    <mergeCell ref="A78:A79"/>
    <mergeCell ref="B78:B79"/>
    <mergeCell ref="C78:C79"/>
    <mergeCell ref="D78:E78"/>
    <mergeCell ref="F78:G78"/>
    <mergeCell ref="H78:H79"/>
    <mergeCell ref="I78:I79"/>
    <mergeCell ref="J78:J79"/>
    <mergeCell ref="K78:K79"/>
    <mergeCell ref="L78:L79"/>
    <mergeCell ref="A1:I2"/>
    <mergeCell ref="A3:A4"/>
    <mergeCell ref="B3:B4"/>
    <mergeCell ref="C3:C4"/>
    <mergeCell ref="D3:E3"/>
    <mergeCell ref="F3:G3"/>
    <mergeCell ref="H3:H4"/>
    <mergeCell ref="I3:I4"/>
    <mergeCell ref="J3:J4"/>
  </mergeCells>
  <phoneticPr fontId="2"/>
  <pageMargins left="0.23622047244094491" right="0.23622047244094491" top="0.74803149606299213" bottom="0.74803149606299213" header="0.31496062992125984" footer="0.31496062992125984"/>
  <pageSetup paperSize="8" scale="78" fitToHeight="0" orientation="portrait" r:id="rId1"/>
  <headerFooter>
    <oddHeader>&amp;R&amp;"HG丸ｺﾞｼｯｸM-PRO,標準"※両面印刷です</oddHeader>
    <oddFooter>&amp;C&amp;"HG丸ｺﾞｼｯｸM-PRO,標準"&amp;P / &amp;N ページ&amp;R&amp;"HG丸ｺﾞｼｯｸM-PRO,標準"&amp;10※乳房検査の「マンモ」は「マンモグラフィー」の略です
※「施設」の「○」は会場が医療機関です</oddFooter>
  </headerFooter>
  <rowBreaks count="1" manualBreakCount="1">
    <brk id="664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任継　申込書</vt:lpstr>
      <vt:lpstr>任意継続　入力例</vt:lpstr>
      <vt:lpstr>R8春会場一覧</vt:lpstr>
      <vt:lpstr>'R8春会場一覧'!Print_Area</vt:lpstr>
      <vt:lpstr>'任意継続　入力例'!Print_Area</vt:lpstr>
      <vt:lpstr>'任継　申込書'!Print_Area</vt:lpstr>
      <vt:lpstr>'R8春会場一覧'!Print_Titles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ichimura</dc:creator>
  <cp:lastModifiedBy>東京都金属プレス工業健康保険組合</cp:lastModifiedBy>
  <cp:lastPrinted>2025-11-20T07:53:59Z</cp:lastPrinted>
  <dcterms:created xsi:type="dcterms:W3CDTF">2003-12-09T04:02:44Z</dcterms:created>
  <dcterms:modified xsi:type="dcterms:W3CDTF">2025-12-01T07:30:34Z</dcterms:modified>
</cp:coreProperties>
</file>